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4385"/>
  </bookViews>
  <sheets>
    <sheet name="Parkiralište ul. N. Dimić" sheetId="1" r:id="rId1"/>
  </sheets>
  <externalReferences>
    <externalReference r:id="rId2"/>
    <externalReference r:id="rId3"/>
  </externalReferences>
  <definedNames>
    <definedName name="BuiltIn_AutoFilter___1">#REF!</definedName>
    <definedName name="DDD" localSheetId="0">#REF!</definedName>
    <definedName name="DDD">#REF!</definedName>
    <definedName name="edqdwd">#REF!</definedName>
    <definedName name="H_g" localSheetId="0">#REF!</definedName>
    <definedName name="H_g">#REF!</definedName>
    <definedName name="H_g_4" localSheetId="0">#REF!</definedName>
    <definedName name="H_g_4">#REF!</definedName>
    <definedName name="HH_g" localSheetId="0">#REF!</definedName>
    <definedName name="HH_g">#REF!</definedName>
    <definedName name="HH_g_4" localSheetId="0">#REF!</definedName>
    <definedName name="HH_g_4">#REF!</definedName>
    <definedName name="HIDRA">[1]FAKTORI!$B$4</definedName>
    <definedName name="KS">#REF!</definedName>
    <definedName name="_xlnm.Print_Area" localSheetId="0">'Parkiralište ul. N. Dimić'!$A$1:$J$351</definedName>
    <definedName name="POPUST">#REF!</definedName>
    <definedName name="POPUST_2">[2]FAKTORI!$B$3</definedName>
    <definedName name="rrr">#REF!</definedName>
    <definedName name="v_max" localSheetId="0">#REF!</definedName>
    <definedName name="v_max">#REF!</definedName>
    <definedName name="v_max_4" localSheetId="0">#REF!</definedName>
    <definedName name="v_max_4">#REF!</definedName>
    <definedName name="wsqdw">#REF!</definedName>
  </definedNames>
  <calcPr calcId="145621"/>
</workbook>
</file>

<file path=xl/calcChain.xml><?xml version="1.0" encoding="utf-8"?>
<calcChain xmlns="http://schemas.openxmlformats.org/spreadsheetml/2006/main">
  <c r="G46" i="1" l="1"/>
</calcChain>
</file>

<file path=xl/sharedStrings.xml><?xml version="1.0" encoding="utf-8"?>
<sst xmlns="http://schemas.openxmlformats.org/spreadsheetml/2006/main" count="454" uniqueCount="271">
  <si>
    <t xml:space="preserve"> mapa</t>
  </si>
  <si>
    <t xml:space="preserve"> grupa</t>
  </si>
  <si>
    <t xml:space="preserve"> stavka</t>
  </si>
  <si>
    <t xml:space="preserve"> podstavka</t>
  </si>
  <si>
    <t>opis radova</t>
  </si>
  <si>
    <t>jed.mjera</t>
  </si>
  <si>
    <t>količina</t>
  </si>
  <si>
    <t>Uvodna napomena:</t>
  </si>
  <si>
    <t>PRIPREMNI RADOVI</t>
  </si>
  <si>
    <t>Obuhvaća vađenje korijenja, sječenje, košnju i rezanje na duljinu pogodnu za prijevoz, čišćenje, odnošenje na odlagalište, nasipanje i zbijanje nastalih udubina u tlu.</t>
  </si>
  <si>
    <t>Obračun po m2:</t>
  </si>
  <si>
    <t xml:space="preserve">m2 </t>
  </si>
  <si>
    <t>a</t>
  </si>
  <si>
    <t>Obuhvaća vađenje korijenja, sječenje, rezanje na duljinu pogodnu za prijevoz, čišćenje, odnošenje na odlagalište, nasipanje i zbijanje nastalih udubina u tlu.</t>
  </si>
  <si>
    <t>Obračun po komadu.</t>
  </si>
  <si>
    <t>kom</t>
  </si>
  <si>
    <t>Detekcija i označavanje svih postojećih ukopanih instalacija struje, telefona, vode, fekalne kanalizacije. Potrebno je izvršiti pozivanje ovlaštenih osoba pojedinih tvrtki na teren sa svrhom označavanja na terenu gdje se nalaze pojedine instalacije.</t>
  </si>
  <si>
    <t>Detekcija postojeće infrastrukture</t>
  </si>
  <si>
    <t>komp</t>
  </si>
  <si>
    <t>Rezanje asfalta</t>
  </si>
  <si>
    <t>Rezanje asfalta debljine do 10 cm. Rad obuhvaća rezanje asfaltnog ili betonskog sloja pilom za rezanje u dužini predviđenoj projektom, odnosno prema uputama nadzornog inženjera.</t>
  </si>
  <si>
    <t>Obračun po m' izrezanog asfaltnog sloja.</t>
  </si>
  <si>
    <t>m'</t>
  </si>
  <si>
    <t>Obračun po m3:</t>
  </si>
  <si>
    <t>m3</t>
  </si>
  <si>
    <t>Izrada posteljice</t>
  </si>
  <si>
    <t>Rad obuhvaća uređenje završnog izravnavajućeg sloja usjeka u svemu prema kotama iz projekta, finim planiranjem granuliranog materijala u sloju do 5 cm debljine i zbijanjem do zahtijevane zbijenosti. Ispitivanje zbijenosti vrši se odrađivanjem stupnja zbijenosti u odnosu na standardni Proctorov postupak Sz ili određivanjem modula stišljivosti Ms kružnom pločom promjera 30 cm. Zahtijevani Ms iznosi min 40 MN/m2. Zbijanje i ispitivanje treba vršiti pri optimalnoj vlažnosti materijala. Maksimalna veličina zrna materijala za izradu posteljice iznosi 60 mm. U cijenu je uključen materijal, doprema, razastiranje, fino planiranje, kvašenje ili sušenje, te zbijanje odgovarajućim strojevima.</t>
  </si>
  <si>
    <t>m2</t>
  </si>
  <si>
    <t>Uređenje slabo nosivog temeljnog tla geotekstilom, 200 gr/m2.</t>
  </si>
  <si>
    <t>Izrada donjeg nosivog sloja od lomljenog kamenog materijala</t>
  </si>
  <si>
    <t>Obračun po m3 izrađenog nosivog sloja u zbijenom stanju.</t>
  </si>
  <si>
    <t>Obračun po m3 izrađenog nosivog sloja u zbijenom stanju.:</t>
  </si>
  <si>
    <t>Izrada bitumeniziranog nosivog sloja BNHS 16 debljine 6 cm.</t>
  </si>
  <si>
    <t xml:space="preserve">Rad obuhvaća dobavu i ugradbu asfaltne mješavine za izradu bitumeniziranog nosivog sloja BNHS 316. Prije početka asfalterskih radova izvođač je obvezan potvrditi pogodnost materijala za proizvodnju asfaltne mješavine važećim dokumentom o prethodnom ispitivanju materijala (certifikat, uvjerenje o kvaliteti ili izvješće o pogodnosti-) organizacije za kontrolu kvalitete za sve materijale koji će se primijeniti kamen, frakcionirani kameni agregat, kameno brašno, bitumensko vezivo, te predočiti prethodni sastav i radni sastav asfaltne mješavine. Za vrijeme izvođenja asfalterskih radova izvođač je obvezan osigurati kontrolu materijala namijenjenih izradi asfaltne mješavine, kontrolu proizvodnje asfaltne mješavine, kontrolu ugradnje asfaltne mješavine, te kontrolu izvedenog asfaltnog sloja. U cijenu su uključeni svi troškovi nabave materijala, proizvodnje i ugradnje asfaltne mješavine, pažljive izrade spojeva asfaltnih slojeva, prijevoza i svega ostalog potrebnog za izradu asfaltnog sloja. Debljine sloja 6 cm u uvaljanom stanju. </t>
  </si>
  <si>
    <t>m²</t>
  </si>
  <si>
    <t>Izrada tucaničke podloge</t>
  </si>
  <si>
    <t>Obračun po m3 ugrađenog materijala.</t>
  </si>
  <si>
    <t>m³</t>
  </si>
  <si>
    <t>Rad obuhvaća dobavu i ugradbu asfaltbetona AB 8 za izradu habajućeg sloja HS nogostupa. Prije početka asfalterskih radova izvođač je obvezan potvrditi pogodnost materijala za proizvodnju asfaltbetona važećim dokumentom o prethodnom ispitivanju materijala ( certifikat, uvjerenje o kvaliteti, izvješće o pogodnosti-) organizacije za kontrolu kvalitete, za sve primijenjene materijale - kamen, frakcionirani kameni agregat, kameno brašno, bitumensko vezivo, te predočiti prethodni sastav i radni sastav asfaltbetona. Za vrijeme izvođenja asfalterskih radova izvođač je obvezan osigurati kontrolu materijala namijenjenih izradi asfaltbetona, kontrolu proizvodnje asfaltbetona, kontrolu ugradnje asfaltbetona, te kontrolu izvedenog asfaltnog sloja. U cijenu su uključeni svi troškovi nabave materijala, proizvodnje i ugradnje asfaltbetona, pažljive izrade spojeva asfaltnih slojeva, prijevoza i svega ostalog potrebnog za izradu asfaltnog sloja.</t>
  </si>
  <si>
    <t>Obračun po m2 površine ugrađenog asfalta.</t>
  </si>
  <si>
    <t xml:space="preserve">Rad obuhvaća dobavu i ugradbu tipskih betonskih rubnjaka MB 35. prema detalju iz projekta za izradu kolničkih traka, regulacijskih površina-otoka, i pješačkih nogostupa. Za ugrađene tipske betonske elemente izvođač je dužan podnijeti dokaz o kvaliteti (atest). U cijenu je uključen sav potreban rad i materijal (beton MB20) oko postavljanja tipskih betonskih rubnjaka. Cestovni rubnjak se stabilizira (temelj rubnjaka) sa betonom MB20 u količini od min. 0,12m3/m1 ugrađenog cestovnog rubnjaka (uključena i oplata). </t>
  </si>
  <si>
    <t>Obračun po m' ugrađenog rubnjaka.</t>
  </si>
  <si>
    <t>Vertikalna signalizacija</t>
  </si>
  <si>
    <t>Cijenom je obuhvaćena nabava i ugradba po komadu ugrađenog nosača.</t>
  </si>
  <si>
    <t>Obračun po kom:</t>
  </si>
  <si>
    <t>Rad obuhvaća nabavu i postavljanje prometnih znakova u svemu prema projektu prometnog rješenja i Pravilniku o prometnim znakovima i signalizaciji na cestama (NN 34/03). kod postavljanja prometni znak treba zakrenuti za 3-5 stupnjeva u odnosu na os prometnice radi izbjegavanja intenzivne refleksije. Kvaliteta upotrijebljenog materijala za izradu prometnih znakova izvođač je obvezan potvrditi odgovarajućim dokumentom o kvaliteti. U cijenu su uključeni svi troškovi nabave prometnog znaka, iskop i betoniranje temelja, montaža stupova i znakova, prijevoz i sve ostalo potrebno za potpuno dovršenje postave znaka.</t>
  </si>
  <si>
    <t>Horizontalna signalizacija</t>
  </si>
  <si>
    <t>Signalizacija se izvodi bojanjem gustom uljeanom bojom bijelog tona, standardne kvalitete. Način izvedbe u svemu prema standardu, a na osnovu prometnog rješenja izrađenog od strane ovlaštene osobe. Stavka uključuje sve pripremne i pomoćne radove, alat i materijal. Obračun po:</t>
  </si>
  <si>
    <t>puna i isprekidana crta š=10 cm</t>
  </si>
  <si>
    <t>Iscrtavanje zaustavnih crta na kolniku (puna ili isprekidana) izvodi se bijelom bojom otpornom na habanje i atmosferilije, u svemu prema projektu, odnosno odredbama nadzornog organa. Širina crte 0,5 m. U cijenu uračunat sav potreban rad i materijal te ispis riječi STOP.</t>
  </si>
  <si>
    <t>Obračun po:</t>
  </si>
  <si>
    <t>a - crta</t>
  </si>
  <si>
    <t>b - riječ STOP</t>
  </si>
  <si>
    <t>UKUPNO:</t>
  </si>
  <si>
    <t>Obračun u kompletu.</t>
  </si>
  <si>
    <t>Predviđa se uklanjanje niskog raslinja na području obuhvata.</t>
  </si>
  <si>
    <t>Uklanjanje postojeće asfalta</t>
  </si>
  <si>
    <t>Uklanjanje postojećeg asfaltnog zastora na području zahvata prometnica,  neovisno o debljini, sa utovarom, odvozom i planiranjem na registriranoj deponiji građevinskog matrijala koju osigurava izvođač. U cijenu su uključene sve radnje i  cijena deponije građevinskog materijala.</t>
  </si>
  <si>
    <t>Obračun po m2.</t>
  </si>
  <si>
    <t>Uklanjanje postojećih cestovnih rubnjaka</t>
  </si>
  <si>
    <t>Parkiralište u ulici Nade Dimić</t>
  </si>
  <si>
    <t>Široki iskop</t>
  </si>
  <si>
    <t>Rad obuhvaća vađenje betonskih ili kamenih rubnjaka s utovarom, odvozom i uskladištenjem upotrebljivih rubnjaka prema uputama nadzornog inženjera, te utovarom i odvozom neupotrebljivog materijala na deponiju.</t>
  </si>
  <si>
    <t>Rad uključuje postavljanje geotextila na temeljnom tlu slabe nosivosti sa dizanjem uz bočne stranice iskopa.</t>
  </si>
  <si>
    <t>Izrada nosivog sloja od granuliranog kamenog materijala - tamponski sloj  (0-63mm)</t>
  </si>
  <si>
    <t>Dobava i ugradba cestovnih rubnjaka 99/25/15</t>
  </si>
  <si>
    <t>Dobava i ugradba parkovnih rubnjaka 100/22/10</t>
  </si>
  <si>
    <t xml:space="preserve">Rad obuhvaća dobavu i ugradbu tipskih parkovnih rubnjaka MB 35. prema detalju iz projekta za izradu kolničkih traka, regulacijskih površina-otoka, i pješačkih nogostupa. Za ugrađene tipske betonske elemente izvođač je dužan podnijeti dokaz o kvaliteti (atest). U cijenu je uključen sav potreban rad i materijal (beton MB20) oko postavljanja tipskih betonskih rubnjaka. Parkovni rubnjak se stabilizira (temelj rubnjaka) sa betonom MB20 u količini od min. 0,12m3/m1 ugrađenog cestovnog rubnjaka (uključena i oplata). </t>
  </si>
  <si>
    <t>Uređenje bankine i zelenih površina</t>
  </si>
  <si>
    <t>19.1.</t>
  </si>
  <si>
    <t>19.2.</t>
  </si>
  <si>
    <t>Široki iskop na području obuhvata zahvata . Široki iskop se planira u sloju od 30 - 40 cm ovisno o dijelu trase, sa vađenjem sraslog materijala u terenu od II do V ktg sa odvozom materijala na deponij.</t>
  </si>
  <si>
    <t>20.1.</t>
  </si>
  <si>
    <t>20.2.</t>
  </si>
  <si>
    <t>20.3.</t>
  </si>
  <si>
    <t>Iscrtavanje pješačkih prijelaza prema položaju iz projekta. Izvodi se bijelom i žutom bojom otpornom na habanje i atmosferilije, u svemu prema projektu, odnosno odredbama nadzornog organa. U cijenu uračunat sav potreban rad i materijal.</t>
  </si>
  <si>
    <t>a - crta za oznaku parkirališta bijele boje, š=10 cm</t>
  </si>
  <si>
    <t>b - crta za oznaku parkirališta žute boje, š=10 cm</t>
  </si>
  <si>
    <t>c - oznaka mjesta za parkiranje osoba s invaliditetom, žute boje</t>
  </si>
  <si>
    <t>Dobava zemlje i uređenje bankine u širini od 1,00 m. Rad obuhvaća zaštitu pokosa usjeka i nasipa površina bankina i zelenih međupojasa humusnim materijalom. U cijenu je uključen rad na nasipavanju, razastiranju, planiranju i laganom zbijanju humusnog materijala. Debljina sloja humusnog materijala minimalno 20 cm. Sve zajedno sa sadnjom trave na zelenim površinama.</t>
  </si>
  <si>
    <t>Slivnik se sastoji od:</t>
  </si>
  <si>
    <t>- gornjeg elementa za rešetku 300x500 mm. EPDM brtva, uključuje EPS-Combi oplatni poklopac za zaštitu prilikom ugradnje, Art.br. 89012</t>
  </si>
  <si>
    <t>- međuelementa s izljevom DN150, EPDM brtva, Art.br. 89014</t>
  </si>
  <si>
    <t>- donjeg elementa bez izljeva, Art.br. 89011</t>
  </si>
  <si>
    <t>Spoj cijevi i okna mora biti elastičan s gumenom brtvom za osiguranje vodonepropusnosti (u skladu s normom EN 1277), mora biti kompaktan i homogen bez zavarenih ili zaljepljenih dijelova. Spojni dijelovi (materijal) će biti prilagođeni ovisno o odabranim cijevnom materijalu i isporučeni tvornički montirani na okna što je uključeno u stavku dobave okana. Brtveni elementi moraju biti u skladu s EN 681-1.</t>
  </si>
  <si>
    <t xml:space="preserve">Materijal i elementi koji se ugrađuju moraju biti novi - neupotrebljavani i u skladu s HRN i hrvatskim propisima.
'Troškovi dobave, dopreme i ugradnja betona za podložni beton te troškovi izrade, montaže i demontaže sve potrebne oplate se smatraju uključenim u stavku dobave i ugradnje okana. 
Obračun po komadu ugrađenog okna.
</t>
  </si>
  <si>
    <t>DN 630 dubine 1,10m - 1,60 m</t>
  </si>
  <si>
    <t>Strojno ručni iskop kanala za instalacije te revizijska okna, izvan objekta u nasipu III-IV ktg. Dno kanala isplanirati s točnošću +/- 3 cm. Sva proširenja kanala veća od projektiranog, neće se priznati već ju je izvoditelj dužan ukalkulirati u jediničnu cijenu. To se odnosi i na obračun zatrpavanja i odvoza materijala. Sva produbljenja kanala veća od projektiranog izvoditelj će sanirati na način da se izvrši nasipavanje sa kamenom sitneži do 8 mm i sve strojno nabije, a sve na teret izvoditelja.  Jedinična cijena stavke uključuje sav potreban rad za kompletnu izvedbu iskopa. Obračun po m3 iskopanog materijala u sraslom stanju.</t>
  </si>
  <si>
    <t>Instalacije oborinske odvodnje 21,0 x 0,70 x 1,00 m (-30 cm)</t>
  </si>
  <si>
    <t>24.1.</t>
  </si>
  <si>
    <t>24.2.</t>
  </si>
  <si>
    <t>Proširenja za revizijska okna 1 x 1,50m3</t>
  </si>
  <si>
    <t>24.3.</t>
  </si>
  <si>
    <t>Separator ulja i masti</t>
  </si>
  <si>
    <t>Proširenja za slivnike 3 x 1,00m3</t>
  </si>
  <si>
    <t>Nabava, doprema i razastiranje pijeska veličine frakcije 0-4 mm uz nabijanje, duž rova za instalacije oborinske odvodnje za posteljicu i zaštitnu oblogu kolektora. Najprije izvesti donji sloj posteljice debljine 10 cm, na koji se polaže cijev, zatim izvesti bočno zatrpavanje i na kraju 15 cm iznad tjemena cijevi. Jedinična cijena stavke uključuje sav potreban rad, materijal i transporte za kompletnu izvedbu. Obračun po m3 izvedene podloge.</t>
  </si>
  <si>
    <t>Obračun po m3.</t>
  </si>
  <si>
    <t>Dobava i izrada tamponskog sloja - podloge za revizijska okna i separatore od kamenog drobljenog materijala, veličine zrna do-60 mm. Nasipavanje, planiranje i nabijanje vibro-pločom podloge  u sloju debljine 30 cm ispod okna odnosno separatora masti.</t>
  </si>
  <si>
    <t xml:space="preserve">Zatrpavanje kanala i iskopa materijalom kamenim drobljencem u slojevima od 30 cm. </t>
  </si>
  <si>
    <t>Na dijelovima trase kod uzdužnog iskopa kanala po cesti, te kod poprečnog prelaza ceste, zatrpavanje izvesti zamjenskim materijalom, kamenim drobljencem 0-63 mm do kote 30 cm ispod kote asfalta, a samu podlogu asfalta izvesti kamenim drobljencem 0-32 mm u debljini od 25 cm. U cijenu je potrebno ukalkulirati i dobavu, dopremu i ugradnju tamponskog materijala debljine do potrebne zbijenosti min. Me=80 MN/m2. Ispitivanje uključiti u jediničnu cijenu.</t>
  </si>
  <si>
    <t>Obračun po m'.</t>
  </si>
  <si>
    <t>Dobava i transport do gradilišta i ugradnja DN 160 PVC cijevi za oborinsku kanalizaciju. Dužina cijevi  L=6,0m. Uračunat sav potreban rad i materijal, te gumeni prstenovi, fleksibilne spojnice, spojni elementi za spajanje cijevi te spojni materijal za spajanje sa montažnim revizionim oknom. Transport i uskladištenje cijevi u svemu prema opisu i uputama proizvođača cijevi. U cijenu stavke uključiti spuštanje na pripremljenu posteljicu, poravnanje po pravcu i niveleti uz kontrolu geodetskog instrumenta uz potrebnu montersku pomoć. Uključeno je čišćenje spojnih mjesta, priprema i postava brtvi, uvlačenje u spojnicu, te spajanje sa kontrolnim oknom prema uputstvu proizvođača. U cijeni ugradnje uključeno i spajanje kućnih priključaka na rubovima parcela. Obračun po m1 dobavljene i ugrađene cijevi.</t>
  </si>
  <si>
    <t>OSTALO</t>
  </si>
  <si>
    <t>Obračun po kompletu.</t>
  </si>
  <si>
    <t>kompl.</t>
  </si>
  <si>
    <t>Na trasi rekonstrukcije dolazi do proširenja kolnika te je potrebno postojeći stup javne rasvjete izmjestiti izvan koridora nogostupa. Stavka predviđa kontakt sa nadležnim službama, HEP-om, te izmještanje postojećeg stupa na novu lokacijsku sa svim instalacijama koje isti prenosi. Pozcija stupa se mijenja do 1,50 m. Obračun po kompletu.</t>
  </si>
  <si>
    <t>b) Dobava i ugradnja geotextila 200 gr/m2 u rov. Geotextil suži za zaštitu drenažnog kamenog materijala od zemlje. Uračunati preklope u horizontalnom i vertiklanom smjeru od minimalno 100 cm.</t>
  </si>
  <si>
    <t>c) Dobava i ugradnja lomljenog kamena.</t>
  </si>
  <si>
    <t>d) Dobava i ugradnja rizle kao podloge za drenažni cijev.</t>
  </si>
  <si>
    <t>e) Dobava i ugradnja drenažne cijevi dn 160.</t>
  </si>
  <si>
    <t>f) Zatrpavanje drenažnog kanala sa materijalom iz iskopa i odvoz viška materijala</t>
  </si>
  <si>
    <t>Izrada upojnog bunara</t>
  </si>
  <si>
    <t>a) Iskopa za upojni bunar širine 160 cm, te dubine 240 cm u terenu bez obzira na kategoriju.</t>
  </si>
  <si>
    <t>Obračun po kompletu</t>
  </si>
  <si>
    <t>Za potrebe ispuštanja oborinske vode sakupljene sa parkirališta preko separatora izvodi se upojni bunar. Važna napomena: drenažnu cijev položiti u pripremljenu podlogu od rizle na vrhu lomljenog kamena te sve zajedno omotati u geotekstil.</t>
  </si>
  <si>
    <t>OPĆI PROJEKTNI I TEHNIČKI UVJETI ZA IZVOĐENJE EL.INST. RADOVA</t>
  </si>
  <si>
    <t>I. OPĆI PROJEKTNI UVJETI</t>
  </si>
  <si>
    <t>1.</t>
  </si>
  <si>
    <t>2.</t>
  </si>
  <si>
    <t>Dinamika izvođenja radova mora se prilagoditi roku za završetak radova.</t>
  </si>
  <si>
    <t>3.</t>
  </si>
  <si>
    <t>4.</t>
  </si>
  <si>
    <t>* nabavu i transport na gradilište</t>
  </si>
  <si>
    <t xml:space="preserve">* spajanje i montažu opreme prema priloženoj tehničkoj dokumentaciji s ugradnjom kvalitetnog  elektroinstalacijskog materijala </t>
  </si>
  <si>
    <t xml:space="preserve">  pomoću kvalificirane i stručne radne snage u skladu s važećim tehničkim propisima i pravilima struke</t>
  </si>
  <si>
    <t>* izradu prateće radioničke dokumentacije</t>
  </si>
  <si>
    <t>* ispitivanja električne instalacije i izdavanja potrebnih atesta o izvršenim mjerenjima i atesta za opremu i materijal</t>
  </si>
  <si>
    <t>* puštanje sustava u rad, kao i ostali radovi koji niu posebno iskazani specifikacijama, a potrebni su za potpunu i urednu izvedbu</t>
  </si>
  <si>
    <t xml:space="preserve"> projektiranih instalacija, nihovu funkcionalnost, pogonsku gotovost i primopredaju korisniku (uputstva za rukovanje, izrada natpisnih </t>
  </si>
  <si>
    <t>pločica, pribavljanje potrebne dokumentacije za tehnički pregled i sl. ).</t>
  </si>
  <si>
    <t>* prateća čišćenja prostora tijekom izvođenja radova</t>
  </si>
  <si>
    <t>* svi potrebni prijenosi, utovari i istovari, uskladištenje i čuvanje.</t>
  </si>
  <si>
    <t>5.</t>
  </si>
  <si>
    <t>6.</t>
  </si>
  <si>
    <t>Svi radovi moraju se izvoditi sa stručno osposobljenom radnom snagom za svaku vrstu radova.</t>
  </si>
  <si>
    <t>Nadzorni inženjer ima pravo tražiti da se neodgovarajuća stručna radna snaga zamijeni, što obvezuje izvođača radova da to učini.</t>
  </si>
  <si>
    <t>7.</t>
  </si>
  <si>
    <t>8.</t>
  </si>
  <si>
    <t>9.</t>
  </si>
  <si>
    <t xml:space="preserve">Svu štetu koju izvoditelj nanese nemarom okolnim prostorima, zgradama, predmetima, infrastrukturi i okolišu, dužan je popraviti i dovesti </t>
  </si>
  <si>
    <t>u prvobitno stanje i to o svom trošku.</t>
  </si>
  <si>
    <t>Prije početka radova izvoditelj je dužan fotografirati postojeće stanje građevine kako bi imao dokaze u slučaju eventualnih oštećenja.</t>
  </si>
  <si>
    <t>10.</t>
  </si>
  <si>
    <t>Izvođač je odgovoran za izvedene radove do primopredaje radova i u slučaju bilo kakve štete  ili kvara dužan je o svom trošku to otkloniti.</t>
  </si>
  <si>
    <t>11.</t>
  </si>
  <si>
    <t>12.</t>
  </si>
  <si>
    <t>Prije početka radova izvođač radova dužan je u skladu s važećim propisima označiti i osigurati gradilište.</t>
  </si>
  <si>
    <t>13.</t>
  </si>
  <si>
    <t>14.</t>
  </si>
  <si>
    <t>Sve stavke troškovnika moraju su količinski kontrolirati prije narudžbe.</t>
  </si>
  <si>
    <t>15.</t>
  </si>
  <si>
    <t>II. ELEKTROINSTALACIJA</t>
  </si>
  <si>
    <t>Stavkama uz kabele obuhvaćena je dobava, polaganje i spajanje kabela, komplet s odgovarajućim kabelskim razdjelnicama.</t>
  </si>
  <si>
    <t>III. INSTALACIJSKI MATERIJAL</t>
  </si>
  <si>
    <t>Pribor mora biti istog tipa za sve vrste instalacija.</t>
  </si>
  <si>
    <t>U istu kutiju ne smiju se postavljati elementi instalacija jake i slabe struje.</t>
  </si>
  <si>
    <t>IV. SVJETILJKE</t>
  </si>
  <si>
    <t>U cijeni svjetiljki predviđena je LED rasvjeta.</t>
  </si>
  <si>
    <t>Svjetiljke koje se montiraju na teško zapaljive ili normalno zapaljive materijale moraju imati oznaku "F".</t>
  </si>
  <si>
    <t>Kontaktiranje HEP-a i dogovor oko priključnog mjesta i eventualnog povećanja snage na mjernom mjestu.</t>
  </si>
  <si>
    <t>sati</t>
  </si>
  <si>
    <t>Kontaktiranje Hrvatskog telekoma d.d i vlasnike okolnih čestica u svrhu dogovor oko izmještanja postojećeg telekomunikacijskog(TK) stupa s pripadajućim zračnim kablom na novu poziciju</t>
  </si>
  <si>
    <t>Troškovi utvrđivanja podzemnih instalacija uz prisustvo ovlaštenih predstavnika komunalnih organizacija.</t>
  </si>
  <si>
    <t>Trasiranje i iskolčenje trase kabela i stupova javne rasvjete na osnovu projektne dokumentacije uz primjenu geodetske službe.</t>
  </si>
  <si>
    <t>m</t>
  </si>
  <si>
    <t>Radovi na demontaži postojećeg stupa i rasvjetnog tijela javne rasvjete smještenog na području novoplanirane ceste i odvoz na deponij ili skladište investitora.</t>
  </si>
  <si>
    <t>Radovi na strojnom razbijanju postojećeg temelja rasvjetnog stupa javne rasvjete smještenog na području novoplanirane ceste i odvoz materijala na deponij.</t>
  </si>
  <si>
    <t>Radovi na demontaži postojećeg telekomunikacijskog (TK) stupa s pripadajućim zračnim kabelom smještenih na području novoplanirane prometnice(k.č. 4696/6). U cijenu uključiti i potrebene radove izmještanja na novu poziciju u koordinaciji s Hrvatski Telekom d.d.</t>
  </si>
  <si>
    <t>Iskop temelja za drveni telekomunikacijski (TK) stup, dimenzija 1x1x1,7m, bez obzira na kategoriju terena, komplet s odvozom viška materijala na deponij građevinskog materijala.</t>
  </si>
  <si>
    <t>komplet</t>
  </si>
  <si>
    <r>
      <t>Dobava i ugradnja armirano-betonskog nogara dimenzija 260x22x22 cm u predhodno iskopan temelj, komplet s potrebnim učvršćenjem u temelju i njegovim betoniranjem( u cijenu uključiti 1,7m</t>
    </r>
    <r>
      <rPr>
        <vertAlign val="superscript"/>
        <sz val="10"/>
        <rFont val="Times New Roman"/>
        <family val="1"/>
        <charset val="238"/>
      </rPr>
      <t>3</t>
    </r>
    <r>
      <rPr>
        <sz val="10"/>
        <rFont val="Times New Roman"/>
        <family val="1"/>
        <charset val="238"/>
      </rPr>
      <t xml:space="preserve"> betona C30/37 ) </t>
    </r>
  </si>
  <si>
    <t>Ugradnja predhodno demontiranog drvenog telekomunikacijskog (TK) stupa na armirano betonski nogar.U cijenu uključiti i potrebne pocinčane obujmice Ø16mm za ugradnju stupa na armirano betonski nogar i potrebnu autodizalicu.</t>
  </si>
  <si>
    <t>Dobava i ugradnja na vrh TK stupa priključne VVD kutije. Komplet sa spajanjem zračne linije. U cijenu uključiti i korištenje autodizalice</t>
  </si>
  <si>
    <t>Radovi na strojnom razbijanju postojećeg temelja telekomunikacijskog(TK) stupa  smještenog na području novoplanirane prometnice(k.č. 4696/6) i odvoz materijala na građevinski deponij.</t>
  </si>
  <si>
    <t>ELEKTROINSTALACIJA JAVNE RASVJETE</t>
  </si>
  <si>
    <r>
      <t xml:space="preserve">Kombinirani strojno-ručni iskop rova u prostoru </t>
    </r>
    <r>
      <rPr>
        <b/>
        <sz val="10"/>
        <rFont val="Times New Roman"/>
        <family val="1"/>
        <charset val="238"/>
      </rPr>
      <t>nogostupa</t>
    </r>
    <r>
      <rPr>
        <sz val="10"/>
        <rFont val="Times New Roman"/>
        <family val="1"/>
        <charset val="238"/>
      </rPr>
      <t xml:space="preserve"> potreban iskop dim. (širina x dubina) 0,4x0,8m za potrbe polaganja kabla i cijevi elektroinstalacije javne rasvjete. U obzir nije uzeta kategoriju terena, prisutnost postojećih instalacija i dijelova objekata. Iskop izvest po prethodno obilježenoj trasi. Materijal iz iskopa odlagati pored ivice rova. </t>
    </r>
  </si>
  <si>
    <t>Dobava i polaganja pijeska granulacije 0-4 mm, u pripremljeni kanal u zemlji nogostupa, u slojevima 10 cm ispod kabela i 15 cm nakon polaganja PVC cijevi (0,10m3/m). Prilikom polaganja pijeska u slojevima izvršiti lagano nabijanje materijala. Obračun vršen u kubičnim metrima</t>
  </si>
  <si>
    <r>
      <t>Dobava i polaganja tamponskog sloja, tucanik, granulacije do 63mm, u pripremljeni kanal u zemlji za područje ispod nogostupa, u slojevima 25+30cm (0,32m</t>
    </r>
    <r>
      <rPr>
        <vertAlign val="superscript"/>
        <sz val="10"/>
        <rFont val="Times New Roman"/>
        <family val="1"/>
        <charset val="238"/>
      </rPr>
      <t>3</t>
    </r>
    <r>
      <rPr>
        <sz val="10"/>
        <rFont val="Times New Roman"/>
        <family val="1"/>
        <charset val="238"/>
      </rPr>
      <t>/m)  iznad PVC cijevi kabla odnosno pijeska granulacije do 63mm. Prilikom polaganja pijeska u slojevima izvršiti nabijanje materijala Ms-100MN/m². Potrebno je obaviti ispitivanje zbijenosti prije ugradnje nogostupa. Obračun vršen u kubičnim metrima</t>
    </r>
  </si>
  <si>
    <r>
      <t>Kombinirani strojno-ručni iskop rova u prostoru</t>
    </r>
    <r>
      <rPr>
        <b/>
        <sz val="10"/>
        <rFont val="Times New Roman"/>
        <family val="1"/>
        <charset val="238"/>
      </rPr>
      <t xml:space="preserve"> trupa prometnice (kolnika)</t>
    </r>
    <r>
      <rPr>
        <sz val="10"/>
        <rFont val="Times New Roman"/>
        <family val="1"/>
        <charset val="238"/>
      </rPr>
      <t xml:space="preserve"> potreban iskop dim.(širina x dubina) 0,4x1,2m za potrbe polaganja kabla i cijevi elektroinstalacije javne rasvjete. U obzir nije uzeta kategoriju terena, prisutnost postojećih instalacija i dijelova objekata. Iskop izvest po prethodno obilježenoj trasi. Materijal iz iskopa odlagati pored ivice rova. </t>
    </r>
  </si>
  <si>
    <r>
      <t>Dobava i polaganja tamponskog sloja, tucanik, granulacije do 63mm, u pripremljeni kanal u zemlji za područje ispod nogostupa, u slojevima 40+40cm (0,32m</t>
    </r>
    <r>
      <rPr>
        <vertAlign val="superscript"/>
        <sz val="10"/>
        <rFont val="Times New Roman"/>
        <family val="1"/>
        <charset val="238"/>
      </rPr>
      <t>3</t>
    </r>
    <r>
      <rPr>
        <sz val="10"/>
        <rFont val="Times New Roman"/>
        <family val="1"/>
        <charset val="238"/>
      </rPr>
      <t>/m)  iznad PVC cijevi kabla odnosno pijeska granulacije do 63mm. Prilikom polaganja pijeska u slojevima izvršiti nabijanje materijala Ms-100MN/m². Potrebno je obaviti ispitivanje zbijenosti prije ugradnje nogostupa. Obračun vršen u kubičnim metrima</t>
    </r>
  </si>
  <si>
    <t>Dobava i montaža odvojne spojnice za tri kabla tipa FG16OR16, presjeka do 25 mm². U cijenu uključiti komplet spojnicu sa sitnopotrošnim  materijalom, dvokomponentna ekološki prihvatljiva zaljevna masa i toploskupljajućim bužirom. Montažu vršit u kabelskom rovu novopredviđene prometnice za polaganje javne rasvjete</t>
  </si>
  <si>
    <t>Dobava i polaganje plastične(od PEHD) savitljive kabuplast cijevi crvene boje KSX-PEG75R - promjera 75mm za uvlačenje kabela javne rasvjete.</t>
  </si>
  <si>
    <t>Dobava i montiranje spojnica za kabuplast cijevi KSM-PEG75 - promjera 75mm za javnu rasvjetu</t>
  </si>
  <si>
    <r>
      <t>Dobava i polaganje kabla FG160R16 5x16mm</t>
    </r>
    <r>
      <rPr>
        <vertAlign val="superscript"/>
        <sz val="10"/>
        <rFont val="Times New Roman"/>
        <family val="1"/>
        <charset val="238"/>
      </rPr>
      <t>2</t>
    </r>
    <r>
      <rPr>
        <sz val="10"/>
        <rFont val="Times New Roman"/>
        <family val="1"/>
        <charset val="238"/>
      </rPr>
      <t xml:space="preserve"> u prethodno položenu cijev. </t>
    </r>
  </si>
  <si>
    <t>Dobava i ugradnja u rasvjetni stup energetskog kabela 0,6/1kV; FG16OR16 3x1,5 mm2, komplet sa spajanjem u stupu na razdjelnicu stupa i svjetiljku.</t>
  </si>
  <si>
    <t>Dobava i montaža prihvatne stupne razdjelnice s prihvatom do dva kabela veličine do 5x16mm2, s dva podnožja osigurača D01 s navojnom kapom E14 do 25A. Kućište od mehanički otpornog termoplasta.</t>
  </si>
  <si>
    <t>Dobava i ugradnja u stupnu razdjelnicu D01- osigurača kategorije gG 10A, dim. 11,00x36,00mm</t>
  </si>
  <si>
    <t>PVC traka upozorenja "POZOR-ENERGETSKI KABEL", polaže se prije zasipavanja kanala završnim slojem zemlje na dubini od 30-40cm ispod površine, ovisno o vrsti kanala.</t>
  </si>
  <si>
    <t>Dobava i polaganje PVC štitnika crvene boje dim. 14×100 cm, polažu se nakon polaganja cijevi i nasipavanja drugog sloja pijeska granulacije do 4mm i debljine 15cm.</t>
  </si>
  <si>
    <t>16.</t>
  </si>
  <si>
    <t>Strojni iskop temelja stupa javne rasvjete 0,9x0,9x1,0m bez obzira na kategoriju tla, te zbijanjem  Ms-40MN/m² prije betoniranja temelja. (U jediničnu cijenu uračunati i potrebno proširenje da se iskop  napravi do tražene dubine.) Odvoz viška materijala na deponij.</t>
  </si>
  <si>
    <t>17.</t>
  </si>
  <si>
    <r>
      <t>Betoniranje temelja rasvjetnog stupa betonom C16/20, dimenzije 0,7x0,7x0,85m = 0,417m</t>
    </r>
    <r>
      <rPr>
        <vertAlign val="superscript"/>
        <sz val="10"/>
        <rFont val="Times New Roman"/>
        <family val="1"/>
        <charset val="238"/>
      </rPr>
      <t>3</t>
    </r>
    <r>
      <rPr>
        <sz val="10"/>
        <rFont val="Times New Roman"/>
        <family val="1"/>
        <charset val="238"/>
      </rPr>
      <t xml:space="preserve"> sa ugradnjom:</t>
    </r>
  </si>
  <si>
    <t>* rebraste cijev Ø75 mm  (2x1,5m)</t>
  </si>
  <si>
    <t>* ankera - isporučuju se zajedno sa stupom</t>
  </si>
  <si>
    <t xml:space="preserve">(Uračunati sav potreban materijal i rad za "šalovanje" ukoliko, uslijed neodgovarajućeg  iskopa, isto bude potrebno, te zbijanje materijala oko napravljenog temelja). </t>
  </si>
  <si>
    <t>18.</t>
  </si>
  <si>
    <r>
      <t>Izvedba nadtemeljne kape stupa dimenzije 0,7x0,7x0,2m = 0,098m</t>
    </r>
    <r>
      <rPr>
        <vertAlign val="superscript"/>
        <sz val="10"/>
        <rFont val="Times New Roman"/>
        <family val="1"/>
        <charset val="238"/>
      </rPr>
      <t>3</t>
    </r>
    <r>
      <rPr>
        <sz val="10"/>
        <rFont val="Times New Roman"/>
        <family val="1"/>
        <charset val="238"/>
      </rPr>
      <t xml:space="preserve"> betonom C16/20, sa izvedbom glazure na kosoj površini.</t>
    </r>
  </si>
  <si>
    <t>19.</t>
  </si>
  <si>
    <t>Dobava montaža i spajanje vruće cinčanog stožastog stupa javne rasvjete (obojan prema želji investitora u temeljnu i završnu boju), visine h=6m za 3 zonu vjetra, komplet sa ožičenjem unutar stupa kablom FG16OR16 3x1,5, te sa svim potrebnim spojnim materijalom, vijcima i maticama, tip kao SRS-B "Dalekovod"</t>
  </si>
  <si>
    <t>20.</t>
  </si>
  <si>
    <t>Dobava i montaža ulične LED svjetiljke DETAS, Talos G M202A; Montaža na stup; Temperatura svjetlosti  3000K; Ulazni napon: 220-230V~ 50/60Hz; Faktor snage minimalno 0,95; minimalno IP66 IK09 stupanj zaštite. Faktor uzvrata boja RA minimalno 70; asimetrični snop svjetlosti. Sustav izveden sa reflektorskim sustavima leća protiv blještanja; Klasa izolacije I. Aluminijsko kućište, kaljeno staklo debljine 4mm. Mogućnost zakretanja -15° ÷ +15°. Snaga svjetiljke sa napajanjem 34W. Finalnog izlaznog svjetlosnog toka svjetiljke minimalno 4717 lm, sveukupna svjetlosna iskoristivost svjetiljke minimalno 141lm/W. Radna temperatura od -25°C do +50°C</t>
  </si>
  <si>
    <t>21.</t>
  </si>
  <si>
    <t>Ispitivanje električne instalacije od strane ovlaštene ustanove i izdavanje zapisnika o ispitivanju.</t>
  </si>
  <si>
    <t>* neprekinutosti zaštitnih vodiča</t>
  </si>
  <si>
    <t>* izolacijskog otpora električne instalacije</t>
  </si>
  <si>
    <t>* funkcionalnosti instalirane opreme</t>
  </si>
  <si>
    <t>* ispravnosti zaštite od indirektnog dodira</t>
  </si>
  <si>
    <t>* otpora uzemljenja</t>
  </si>
  <si>
    <t>* rasvjetljenosti</t>
  </si>
  <si>
    <t>22.</t>
  </si>
  <si>
    <t>Troškovi HEPa uz manipulaciju napajanjem i sl.,
primopredaja i puštanje u pogon.</t>
  </si>
  <si>
    <t>paušal</t>
  </si>
  <si>
    <t>23.</t>
  </si>
  <si>
    <t>Izrada geodetskog snimka trase javne rasvjete  od strane ovlaštenog inženjera u dva papirnata oblika te na CD mediju u PDF i DWG formatu, te predaja istog na katastar u Grad Umag.</t>
  </si>
  <si>
    <t>TEMELJNI UZEMLJIVAČ</t>
  </si>
  <si>
    <t>Dobava i polaganje trake FeZn 25x4mm u prethodno iskopani rov javne rasvjete komplet s potrebnim križnim spojnicama.</t>
  </si>
  <si>
    <t>Izrada spoja stupa rasvjete na uzemljivač sa izvodima izrađenim od Cu užeta 50 mm² duljine do 2m. U cijenu uključen komplet sa potrebnom kombiniranom spojnicom FeZn traka/Cu uže,sitnopotrošni materijal (vijci, podloške, matice, stopice) te izrada spoja spojnicom koju je potrebno antikorozivno zaštititi bitumenom.</t>
  </si>
  <si>
    <t>REKAPITULACIJA</t>
  </si>
  <si>
    <t>1</t>
  </si>
  <si>
    <t>2</t>
  </si>
  <si>
    <t>Nabava i ugradnja betonskih travnih rešetki, s pripremom podloge od drobljenog agregata granulacije 2-4 mm, izravnjanjem priručnim materijalom i zasipanjem plodnom zemljom, sve prema detaljima iz projekta. Jedinična cijena obuhvaća nabavu, prijevoz i ugradnju sveg materijala potrebnog za potpuno dovršenje stavke. Nosivi sloj debljine 25 cm obračunat je posebno. Nosivi sloj od zrnatog kamenog materijala. Betonska travna rešetka 40x60x8cm, proizvođača Beton Lučko ili jednakovrijedan proizvod.</t>
  </si>
  <si>
    <t>ili jednako vrijedan proizvod:___________________________________</t>
  </si>
  <si>
    <t>ili jednako vrijedan proizvod:__________________________________</t>
  </si>
  <si>
    <t>1. PRIPREMNI RADOVI ukupno:</t>
  </si>
  <si>
    <t>2. ELEKTROINSTALACIJA JAVNE RASVJETE ukupno:</t>
  </si>
  <si>
    <t>3. TEMELJNI UZEMLJIVAČ ukupno:</t>
  </si>
  <si>
    <t>Planirani zahvat je uređenje prometnice i parkirališta na kraju ulice N Dimić. Parkiralište se smješta neposredno sa južne strane od okretišta na kraju ulice N. Dimić na javnoj zelenoj površini planske oznake „Zp“ gdje je moguće uređenje parkirališta prema UPU-a. Odlukom o nerazvrstanim cestama na području grada Poreča – Parenzo (Službeni glasnik Grada Poreča – Parenzo 09/13) prometne površine ulica N. Dimić klasificirane su kao „nerazvrstane ceste“. Zahvat u prostoru obuhvaća građevne čestice oznake k.č. 4696/6 i 4696/1 sve K.O. Poreč</t>
  </si>
  <si>
    <t xml:space="preserve"> </t>
  </si>
  <si>
    <t>B/    ELEKTROINSTALACIJE</t>
  </si>
  <si>
    <t>Sve radove potrebno je izvesti u potpunosti prema projektu, troškovniku, svim važećim tehničkim propisima, hrvatskim normama,  uputama proizvođača opreme i pravilima struke.</t>
  </si>
  <si>
    <t>I/ GRAĐEVINSKO OBLIKOVANJE I OBORINSKA ODVODNJA</t>
  </si>
  <si>
    <t>A/  PRIPREMNI RADOVI</t>
  </si>
  <si>
    <t>B/  ZEMLJANI RADOVI</t>
  </si>
  <si>
    <t>C/   NOGOSTUP</t>
  </si>
  <si>
    <t>D/   PROMETNA SIGNALIZACIJA</t>
  </si>
  <si>
    <t>E/    ODVODNJA</t>
  </si>
  <si>
    <t>I/ GRAĐEVINSKO OBLIKOVANJE I OBORINSKA ODVODNJA - UKUPNO:</t>
  </si>
  <si>
    <r>
      <t xml:space="preserve">Uklanjanje grmlja i šiblja </t>
    </r>
    <r>
      <rPr>
        <sz val="10"/>
        <rFont val="Times New Roman"/>
        <family val="1"/>
        <charset val="238"/>
      </rPr>
      <t>(promjera do dn 10cm)</t>
    </r>
  </si>
  <si>
    <r>
      <rPr>
        <b/>
        <sz val="10"/>
        <rFont val="Times New Roman"/>
        <family val="1"/>
        <charset val="238"/>
      </rPr>
      <t>Uklanjanje drveća i panjeva</t>
    </r>
    <r>
      <rPr>
        <sz val="10"/>
        <rFont val="Times New Roman"/>
        <family val="1"/>
        <charset val="238"/>
      </rPr>
      <t xml:space="preserve"> (promjera dn10-30 cm).</t>
    </r>
  </si>
  <si>
    <r>
      <rPr>
        <b/>
        <sz val="10"/>
        <rFont val="Times New Roman"/>
        <family val="1"/>
        <charset val="238"/>
      </rPr>
      <t>Uklanjanje drveća i panjeva</t>
    </r>
    <r>
      <rPr>
        <sz val="10"/>
        <rFont val="Times New Roman"/>
        <family val="1"/>
        <charset val="238"/>
      </rPr>
      <t xml:space="preserve"> (promjera većeg od dn 30 cm).</t>
    </r>
  </si>
  <si>
    <r>
      <t xml:space="preserve">Ukoliko se po izvedenom širokom iskopu dođe do slabo nosivog sloja temeljnog tla, isti će se sanirati njegovim iskopom dzbine 30 cm te izradom donjeg nosivog sloja od lomljenog kamena. Troškovnikom se predviđa 20%.  Rad obuhvaća dobavu i ugradbu lomljenog kamenog materijala. Pogodnost materijala za izradu nosivog sloja izvođač je obvezan potvrditi važećim dokumentom (-izvješćem o pogodnosti-) tvrtke za kontrolu kvalitete. Materijal se ugrađuje zbijanjem do zahtijevane zbijenosti. Pri ugradbi treba obratiti pozornost da ne dođe do segregacije granuliranog materijala. Ispitivanje zbijenosti vrši se određivanjem stupnja zbijenosti u odnosu na modificirani Proctorov postupak Sz ili ispitivanjem modula stišljivosti Ms kružnom pločom promjera 30 cm. Zahtijevani Ms iznosi min 40 MPa. Zbijanje i ispitivanje treba vršiti pri optimalnoj vlažnosti materijala. U cijenu su uključeni svi troškovi nabave kamenog materijala, transport do mjesta ugradbe, razastiranje, planiranje, kvašenje ili sušenje i zbijanje odgovarajućim strojevima. Debljina nosivog sloja iznosi </t>
    </r>
    <r>
      <rPr>
        <b/>
        <sz val="10"/>
        <rFont val="Times New Roman"/>
        <family val="1"/>
        <charset val="238"/>
      </rPr>
      <t>20 cm</t>
    </r>
    <r>
      <rPr>
        <sz val="10"/>
        <rFont val="Times New Roman"/>
        <family val="1"/>
        <charset val="238"/>
      </rPr>
      <t xml:space="preserve">. </t>
    </r>
  </si>
  <si>
    <r>
      <t xml:space="preserve">Rad obuhvaća dobavu i ugradbu granuliranog kamenog materijala - tamponski materijal. Pogodnost materijala za izradu nosivog sloja izvođač je obvezan potvrditi važećim dokumentom (izvješćem o pogodnosti-) organizacije za kontrolu kvalitete. Materijal se ugrađuje zbijanjem do zahtijevane zbijenosti. Pri ugradbi treba obratiti pozornost da ne dođe do segregacije granuliranog materijala. Ispitivanje zbijenosti vrši se određivanjem stupnja zbijenosti u odnosu na modificirani Proctorov postupak Sz ili ispitivanjem modula stišljivosti Ms kružnom pločom promjera 30 cm. Zahtijevani Ms iznosi min 80 MPa. Zbijanje i ispitivanje treba vršiti pri optimalnoj vlažnosti materijala. U cijenu su uključeni svi troškovi nabave tamponskog materijala, prijevoz do mjesta ugradbe, razastiranje, planiranje, kvašenje ili sušenje i zbijanje odgovarajućim strojevima. Debljina nosivog sloja iznosi </t>
    </r>
    <r>
      <rPr>
        <b/>
        <sz val="10"/>
        <rFont val="Times New Roman"/>
        <family val="1"/>
        <charset val="238"/>
      </rPr>
      <t>25 cm</t>
    </r>
    <r>
      <rPr>
        <sz val="10"/>
        <rFont val="Times New Roman"/>
        <family val="1"/>
        <charset val="238"/>
      </rPr>
      <t xml:space="preserve"> za kolnik i parkiralište.</t>
    </r>
  </si>
  <si>
    <r>
      <t xml:space="preserve">Rad obuhvaća dobavu i ugradbu tucaničkog materijala. Tucanička podloga debljine </t>
    </r>
    <r>
      <rPr>
        <b/>
        <sz val="10"/>
        <rFont val="Times New Roman"/>
        <family val="1"/>
        <charset val="238"/>
      </rPr>
      <t>15 cm</t>
    </r>
    <r>
      <rPr>
        <sz val="10"/>
        <rFont val="Times New Roman"/>
        <family val="1"/>
        <charset val="238"/>
      </rPr>
      <t xml:space="preserve"> u uvaljanom stanju od tucanika sa razastiranjem i dodavanjem spojnog materijala i valjanjem do potpune zbijenosti.</t>
    </r>
  </si>
  <si>
    <r>
      <t xml:space="preserve">Izrada habajućeg sloja </t>
    </r>
    <r>
      <rPr>
        <b/>
        <sz val="10"/>
        <rFont val="Times New Roman"/>
        <family val="1"/>
        <charset val="238"/>
      </rPr>
      <t>AB 8 debljine 4cm</t>
    </r>
  </si>
  <si>
    <r>
      <t xml:space="preserve">Nabava i ugradnja </t>
    </r>
    <r>
      <rPr>
        <b/>
        <sz val="10"/>
        <rFont val="Times New Roman"/>
        <family val="1"/>
        <charset val="238"/>
      </rPr>
      <t>nosača prometnih znakova</t>
    </r>
    <r>
      <rPr>
        <sz val="10"/>
        <rFont val="Times New Roman"/>
        <family val="1"/>
        <charset val="238"/>
      </rPr>
      <t xml:space="preserve"> i dopunskih ploča. Visina nosača 3,50m. U cijenu je uračunat iskop temelja, odvoz viška materijala, betoniranje temelja i montaža nosača znakova.</t>
    </r>
  </si>
  <si>
    <r>
      <t xml:space="preserve">Nabava i postavljanje vertikalne signalizacije - </t>
    </r>
    <r>
      <rPr>
        <b/>
        <sz val="10"/>
        <rFont val="Times New Roman"/>
        <family val="1"/>
        <charset val="238"/>
      </rPr>
      <t>prometnih znakova.</t>
    </r>
  </si>
  <si>
    <r>
      <t xml:space="preserve">Iscrtavanje </t>
    </r>
    <r>
      <rPr>
        <b/>
        <sz val="10"/>
        <rFont val="Times New Roman"/>
        <family val="1"/>
        <charset val="238"/>
      </rPr>
      <t>parkirališta.</t>
    </r>
  </si>
  <si>
    <r>
      <t xml:space="preserve">Iscrtavanje </t>
    </r>
    <r>
      <rPr>
        <b/>
        <sz val="10"/>
        <rFont val="Times New Roman"/>
        <family val="1"/>
        <charset val="238"/>
      </rPr>
      <t>zaustavnih crta</t>
    </r>
    <r>
      <rPr>
        <sz val="10"/>
        <rFont val="Times New Roman"/>
        <family val="1"/>
        <charset val="238"/>
      </rPr>
      <t xml:space="preserve"> na kolniku.</t>
    </r>
  </si>
  <si>
    <r>
      <t xml:space="preserve">Dobava i ugradnja proizvoda tipa ili jednakovrijedan kao </t>
    </r>
    <r>
      <rPr>
        <b/>
        <sz val="10"/>
        <rFont val="Times New Roman"/>
        <family val="1"/>
        <charset val="238"/>
      </rPr>
      <t>ACO Drain Combipoint cestovnog slivnika</t>
    </r>
    <r>
      <rPr>
        <sz val="10"/>
        <rFont val="Times New Roman"/>
        <family val="1"/>
        <charset val="238"/>
      </rPr>
      <t xml:space="preserve"> iz peHd-a sa</t>
    </r>
    <r>
      <rPr>
        <b/>
        <sz val="10"/>
        <rFont val="Times New Roman"/>
        <family val="1"/>
        <charset val="238"/>
      </rPr>
      <t xml:space="preserve"> ljevano željeznom konkavnom pokrovnom rešetkom ACO Multitop klase</t>
    </r>
    <r>
      <rPr>
        <sz val="10"/>
        <rFont val="Times New Roman"/>
        <family val="1"/>
        <charset val="238"/>
      </rPr>
      <t xml:space="preserve"> D 400 Art.br. 89406, prema EN 124,s integriranom brtvom Pewepren protiv stavaranja buke,  bezvijčanim sistemom zaključavanja ( rešetka je sigurna od neželjenog vađenja ili iskakanja ), građevinskih tlocrtnih dimenzija rešetke 30,0 x 52,4 cm, izlazni otvor DN150 mm, nosivost se postiže samo ako je ugradnja izvedena prema detalju, odnosno prema uputama proizvođača. </t>
    </r>
  </si>
  <si>
    <r>
      <t xml:space="preserve">Dobava i doprema na odlagalište gradilišta i ugradnja </t>
    </r>
    <r>
      <rPr>
        <b/>
        <sz val="10"/>
        <rFont val="Times New Roman"/>
        <family val="1"/>
        <charset val="238"/>
      </rPr>
      <t>montažnog segmentnog brizganog okana od polipropilena (PP),  DN 630</t>
    </r>
    <r>
      <rPr>
        <sz val="10"/>
        <rFont val="Times New Roman"/>
        <family val="1"/>
        <charset val="238"/>
      </rPr>
      <t>, sa integriranim penjalicama tvornički ugrađenim u trup okna. Obodne krutosti (SN) tijela okna moraju biti sukladne normi HRN EN 14982 koja će se ispitati u neovisnom laboratoriju u nazočnosti Izvođača i Inženjera. Okna moraju biti sukladna svim zahtjevima HRN EN 13598-2:2009; HRN EN 13598-2:2009/Ispr.1:2010 te u svemu i tehničke specifikacije prema stavci. Svi troškovi ispitivanja u neovisnom laboratoriju idu na teret Izvođača, tj. smatraju se uključenim u jediničnu cijenu dobave,dopreme i ugradnju cijevi. Ukoliko rezultati tehničkih ispitivanja ne zadovolje, Izvođač će snositi sve troškove  ispitivanja ugrađenih okana i zamjene ugrađenih okana koje ne zadovoljavaju uvjete minimalne obodne krutosti.</t>
    </r>
  </si>
  <si>
    <r>
      <rPr>
        <b/>
        <sz val="10"/>
        <rFont val="Times New Roman"/>
        <family val="1"/>
        <charset val="238"/>
      </rPr>
      <t>Okno se sastoji od:</t>
    </r>
    <r>
      <rPr>
        <sz val="10"/>
        <rFont val="Times New Roman"/>
        <family val="1"/>
        <charset val="238"/>
      </rPr>
      <t xml:space="preserve">
- PP baze sa izvedenom kinetom i zavarenim adapterima, orebrenih PP prstena sa brtvama (ne cijevi) te PP konusa koji omogućava suženje unutarnjeg promjera na 630 mm.
- konus će biti teleskopski s mogučnošću produženja +/- 25cm
- dno okna je sastavljeno od dva nosiva sloja, tvornički zavarenih, s posebnom nosivom troslojnom rebrastom strukturom iznutra, te ravnim dnom cijelim promjerom okna
- horizontalni lomovi nivelete trebaju biti isključivo unutar okna.
- dijelovi okna se međusobno spajaju pomoću brtvi ili zavarivanjem čime se osigurava nepropusnost
- okna imaju ugrađene stupaljke na svakih 25 cm koje omogučavaju silazak i izlazak, a nalaze se max.50 cm od vrha okna i koje su ispitane prema EN 13101
- sva okna se ugrađuju na posteljicu od betona razreda tlačne čvrstoće C12/15, minimalne debljine 10 cm koja je također uključena u cijenu ove stavke. Prosječno po oknu 0,1 m³ betona.</t>
    </r>
  </si>
  <si>
    <t>SVEUKUPNA REKAPITULACIJA</t>
  </si>
  <si>
    <t>B/ ELEKTROINSTALACIJE UKUPNO:</t>
  </si>
  <si>
    <t>PDV (25%):</t>
  </si>
  <si>
    <t>SVEUKUPNO:</t>
  </si>
  <si>
    <t>Naručitelj:</t>
  </si>
  <si>
    <t>Izvoditelj:</t>
  </si>
  <si>
    <t>Cijena</t>
  </si>
  <si>
    <t>Ukupno</t>
  </si>
  <si>
    <t>Prilikom izrade ponude, ponuditelj mora provjeriti rokove dobave materijala i opreme, da bi radove dovršio u ugovorenom roku bez kašnjenja uzrokovanih rokovima isporuke.</t>
  </si>
  <si>
    <t>U jediničnim cijenama svih stavki troškovnika, prilikom izrade ponude moraju biti obuhvaćeni ukupni troškovi materijala, opreme i rada za potpuno dovršenje cjelokupnog posla uključujući:</t>
  </si>
  <si>
    <t>* građevinsku pripomoć u vidu izrade i zatvaranja šliceva za polaganje kabela, izrade niša s ugradnjom i obzidavanjem razvodnih   ploča i svih ostalih građevinskih radova koji se odnose na elektroinstalaterske radove, izuzev ako je to izričitio stavkom troškovnika  traženo i nuđeno.</t>
  </si>
  <si>
    <t>Zakonom propisani atesti i certifikati za dokaz kvalitete ugrađene opreme i izvedenih radova moraju biti uračunati u jediničnim cijenama i neće se posebno platiti, osim ako je to stavkom troškovnika traženo.</t>
  </si>
  <si>
    <t>Ako se ukaže potreba za izvođenjem radova koji nisu predviđeni troškovnikom, izvođač radova mora za izvedbu istih dobiti odobrenje od nadzornog inženjera, sastaviti ponudu i radove ugovoriti s Investitorom.</t>
  </si>
  <si>
    <t>U slučaju da izvođač radova izvede pojedine radove čiji kvalitet ne zadovoljava kvalitet predviđen projektom, dužan je o svom trošku iste radove ukloniti i ponovno izvesti onako kako je predviđeno projektom.</t>
  </si>
  <si>
    <t>Ponuditelji su dužni prije podnošenja ponude temeljito pregledati projektnu dokumentaciju i procijeniti sve činjenice koje utječu na cijenu,  kvalitetu i rok završetka radova, budući se naknadni prigovori i zahtjevi za povećanje cijene radi nepoznavanja ili nedovoljnog poznavanja  građevine i projektne dokumentacije neće razmatrati.</t>
  </si>
  <si>
    <t>Prije početka radova ako se radovi izvode na prometnim pravcima, izvođač je dužan propisno označiti gradilište prometnim znacima te osigurati nesmetano odvijanje prometa uz prometnu regulaciju prema važećim propisima.</t>
  </si>
  <si>
    <t>Sve odredbe ovih općih uvjeta kao i ostali dijelovi projekta su sastavni dio ugovora o gradnji zaključenog između Investitora i Izvoditelja, a Izvoditelj se obvezuje da ih prihvaća bez prigovora i primjedbi.</t>
  </si>
  <si>
    <t>Tipove svih svjetiljki moraju prije narudžbe definirati i potvrditi arhitekt ili Investitor, a o kvaliteti ponuđene opreme mora se očitivati projektant.</t>
  </si>
  <si>
    <t>Ako se na teško zapaljive i normalno zapaljive materijale montiraju svjetiljke koje nisu klase "F", tada se ne smiju montirati direktno na podlogu, već se moraju podloškom odmaknuti minimalno 30mm od površine. Transformatori i predspojne sprave za svjetiljke koji se montiraju na teško zapaljive ili normalno zapaljive materijale moraju biti klase "F".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</si>
</sst>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k_n_-;\-* #,##0.00\ _k_n_-;_-* &quot;-&quot;??\ _k_n_-;_-@_-"/>
  </numFmts>
  <fonts count="38" x14ac:knownFonts="1">
    <font>
      <sz val="10"/>
      <name val="Arial"/>
      <charset val="238"/>
    </font>
    <font>
      <sz val="11"/>
      <color theme="1"/>
      <name val="Calibri"/>
      <family val="2"/>
      <charset val="238"/>
      <scheme val="minor"/>
    </font>
    <font>
      <sz val="11"/>
      <color rgb="FF006100"/>
      <name val="Calibri"/>
      <family val="2"/>
      <charset val="238"/>
      <scheme val="minor"/>
    </font>
    <font>
      <sz val="10"/>
      <name val="Arial"/>
      <family val="2"/>
      <charset val="238"/>
    </font>
    <font>
      <sz val="10"/>
      <name val="Helv"/>
    </font>
    <font>
      <sz val="12"/>
      <name val="Times New Roman CE"/>
      <family val="1"/>
      <charset val="238"/>
    </font>
    <font>
      <sz val="11"/>
      <name val="Times New Roman CE"/>
      <charset val="238"/>
    </font>
    <font>
      <sz val="11"/>
      <color indexed="8"/>
      <name val="Calibri"/>
      <family val="2"/>
      <charset val="238"/>
    </font>
    <font>
      <sz val="10"/>
      <name val="Times New Roman CE"/>
      <family val="1"/>
      <charset val="238"/>
    </font>
    <font>
      <sz val="10"/>
      <name val="Arial"/>
      <family val="2"/>
    </font>
    <font>
      <sz val="11"/>
      <name val="Arial"/>
      <family val="2"/>
      <charset val="238"/>
    </font>
    <font>
      <sz val="11"/>
      <name val="Times New Roman CE"/>
      <family val="1"/>
      <charset val="238"/>
    </font>
    <font>
      <b/>
      <sz val="11"/>
      <color indexed="8"/>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i/>
      <sz val="11"/>
      <color indexed="23"/>
      <name val="Calibri"/>
      <family val="2"/>
      <charset val="238"/>
    </font>
    <font>
      <sz val="11"/>
      <color indexed="9"/>
      <name val="Calibri"/>
      <family val="2"/>
      <charset val="238"/>
    </font>
    <font>
      <sz val="11"/>
      <color theme="1"/>
      <name val="Calibri"/>
      <family val="2"/>
      <scheme val="minor"/>
    </font>
    <font>
      <sz val="11"/>
      <color rgb="FF000000"/>
      <name val="Calibri"/>
      <family val="2"/>
      <charset val="238"/>
    </font>
    <font>
      <strike/>
      <sz val="11"/>
      <color rgb="FFFF0000"/>
      <name val="Calibri"/>
      <family val="2"/>
      <charset val="238"/>
      <scheme val="minor"/>
    </font>
    <font>
      <b/>
      <sz val="10"/>
      <name val="Times New Roman"/>
      <family val="1"/>
      <charset val="238"/>
    </font>
    <font>
      <sz val="10"/>
      <name val="Times New Roman"/>
      <family val="1"/>
      <charset val="238"/>
    </font>
    <font>
      <sz val="10"/>
      <color indexed="48"/>
      <name val="Times New Roman"/>
      <family val="1"/>
      <charset val="238"/>
    </font>
    <font>
      <b/>
      <sz val="10"/>
      <color indexed="48"/>
      <name val="Times New Roman"/>
      <family val="1"/>
      <charset val="238"/>
    </font>
    <font>
      <vertAlign val="superscript"/>
      <sz val="10"/>
      <name val="Times New Roman"/>
      <family val="1"/>
      <charset val="238"/>
    </font>
    <font>
      <b/>
      <u/>
      <sz val="10"/>
      <name val="Times New Roman"/>
      <family val="1"/>
      <charset val="238"/>
    </font>
    <font>
      <sz val="11"/>
      <name val="Times New Roman"/>
      <family val="1"/>
      <charset val="238"/>
    </font>
    <font>
      <b/>
      <sz val="11"/>
      <name val="Times New Roman"/>
      <family val="1"/>
      <charset val="238"/>
    </font>
    <font>
      <u/>
      <sz val="10"/>
      <name val="Times New Roman"/>
      <family val="1"/>
      <charset val="238"/>
    </font>
    <font>
      <b/>
      <sz val="10"/>
      <color rgb="FFFF0000"/>
      <name val="Times New Roman"/>
      <family val="1"/>
      <charset val="238"/>
    </font>
  </fonts>
  <fills count="28">
    <fill>
      <patternFill patternType="none"/>
    </fill>
    <fill>
      <patternFill patternType="gray125"/>
    </fill>
    <fill>
      <patternFill patternType="solid">
        <fgColor rgb="FFC6EFCE"/>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5">
    <xf numFmtId="0" fontId="0" fillId="0" borderId="0"/>
    <xf numFmtId="0" fontId="3" fillId="0" borderId="0"/>
    <xf numFmtId="0" fontId="4" fillId="0" borderId="0"/>
    <xf numFmtId="0" fontId="5" fillId="0" borderId="0">
      <alignment wrapText="1"/>
    </xf>
    <xf numFmtId="0" fontId="6" fillId="0" borderId="0"/>
    <xf numFmtId="0" fontId="3" fillId="0" borderId="0"/>
    <xf numFmtId="0" fontId="7" fillId="0" borderId="0"/>
    <xf numFmtId="0" fontId="8" fillId="0" borderId="0">
      <alignment horizontal="right" vertical="top"/>
    </xf>
    <xf numFmtId="0" fontId="5" fillId="0" borderId="0">
      <alignment horizontal="justify" vertical="top" wrapText="1"/>
    </xf>
    <xf numFmtId="0" fontId="8" fillId="0" borderId="0">
      <alignment horizontal="left"/>
    </xf>
    <xf numFmtId="4" fontId="5" fillId="0" borderId="0">
      <alignment horizontal="right"/>
    </xf>
    <xf numFmtId="0" fontId="5" fillId="0" borderId="0">
      <alignment horizontal="right"/>
    </xf>
    <xf numFmtId="4" fontId="5" fillId="0" borderId="0">
      <alignment horizontal="right" wrapText="1"/>
    </xf>
    <xf numFmtId="0" fontId="5" fillId="0" borderId="0">
      <alignment horizontal="right"/>
    </xf>
    <xf numFmtId="4" fontId="5" fillId="0" borderId="0">
      <alignment horizontal="right"/>
    </xf>
    <xf numFmtId="0" fontId="3" fillId="0" borderId="0"/>
    <xf numFmtId="0" fontId="9" fillId="0" borderId="0"/>
    <xf numFmtId="4" fontId="10" fillId="0" borderId="0">
      <alignment horizontal="justify" vertical="justify"/>
    </xf>
    <xf numFmtId="0" fontId="1" fillId="0" borderId="0"/>
    <xf numFmtId="0" fontId="4" fillId="0" borderId="0"/>
    <xf numFmtId="0" fontId="4" fillId="0" borderId="0"/>
    <xf numFmtId="43" fontId="3" fillId="0" borderId="0" applyFont="0" applyFill="0" applyBorder="0" applyAlignment="0" applyProtection="0"/>
    <xf numFmtId="0" fontId="11" fillId="0" borderId="0">
      <alignment wrapText="1"/>
    </xf>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24" fillId="14"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21" borderId="0" applyNumberFormat="0" applyBorder="0" applyAlignment="0" applyProtection="0"/>
    <xf numFmtId="0" fontId="17" fillId="5" borderId="0" applyNumberFormat="0" applyBorder="0" applyAlignment="0" applyProtection="0"/>
    <xf numFmtId="0" fontId="20" fillId="22" borderId="2" applyNumberFormat="0" applyAlignment="0" applyProtection="0"/>
    <xf numFmtId="0" fontId="22" fillId="23" borderId="3"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0" fontId="16" fillId="6" borderId="0" applyNumberFormat="0" applyBorder="0" applyAlignment="0" applyProtection="0"/>
    <xf numFmtId="0" fontId="23" fillId="0" borderId="0" applyNumberFormat="0" applyFill="0" applyBorder="0" applyAlignment="0" applyProtection="0"/>
    <xf numFmtId="0" fontId="2" fillId="2"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9" fillId="9" borderId="2" applyNumberFormat="0" applyAlignment="0" applyProtection="0"/>
    <xf numFmtId="0" fontId="21" fillId="0" borderId="7" applyNumberFormat="0" applyFill="0" applyAlignment="0" applyProtection="0"/>
    <xf numFmtId="0" fontId="18" fillId="24" borderId="0" applyNumberFormat="0" applyBorder="0" applyAlignment="0" applyProtection="0"/>
    <xf numFmtId="0" fontId="9" fillId="0" borderId="0"/>
    <xf numFmtId="0" fontId="1" fillId="0" borderId="0"/>
    <xf numFmtId="0" fontId="3" fillId="0" borderId="0"/>
    <xf numFmtId="0" fontId="9" fillId="0" borderId="0"/>
    <xf numFmtId="0" fontId="3" fillId="0" borderId="0"/>
    <xf numFmtId="0" fontId="3" fillId="0" borderId="0"/>
    <xf numFmtId="0" fontId="3" fillId="0" borderId="0"/>
    <xf numFmtId="0" fontId="25" fillId="0" borderId="0"/>
    <xf numFmtId="0" fontId="26" fillId="0" borderId="0"/>
    <xf numFmtId="0" fontId="27" fillId="0" borderId="0" applyNumberFormat="0" applyAlignment="0">
      <alignment horizontal="center" wrapText="1"/>
    </xf>
    <xf numFmtId="0" fontId="12" fillId="0" borderId="8" applyNumberFormat="0" applyFill="0" applyAlignment="0" applyProtection="0"/>
    <xf numFmtId="43" fontId="9" fillId="0" borderId="0" applyFont="0" applyFill="0" applyBorder="0" applyAlignment="0" applyProtection="0"/>
  </cellStyleXfs>
  <cellXfs count="148">
    <xf numFmtId="0" fontId="0" fillId="0" borderId="0" xfId="0"/>
    <xf numFmtId="0" fontId="28" fillId="0" borderId="0" xfId="0" applyFont="1" applyAlignment="1">
      <alignment vertical="top"/>
    </xf>
    <xf numFmtId="0" fontId="29" fillId="0" borderId="0" xfId="0" applyFont="1" applyAlignment="1">
      <alignment horizontal="justify" vertical="justify"/>
    </xf>
    <xf numFmtId="0" fontId="29" fillId="0" borderId="0" xfId="0" applyFont="1" applyAlignment="1"/>
    <xf numFmtId="0" fontId="29" fillId="0" borderId="0" xfId="0" applyFont="1"/>
    <xf numFmtId="4" fontId="29" fillId="0" borderId="0" xfId="0" applyNumberFormat="1" applyFont="1"/>
    <xf numFmtId="0" fontId="29" fillId="0" borderId="0" xfId="0" applyFont="1" applyAlignment="1">
      <alignment vertical="top"/>
    </xf>
    <xf numFmtId="0" fontId="28" fillId="0" borderId="0" xfId="0" applyFont="1" applyAlignment="1">
      <alignment horizontal="justify" vertical="justify"/>
    </xf>
    <xf numFmtId="0" fontId="28" fillId="0" borderId="0" xfId="0" applyFont="1" applyFill="1" applyAlignment="1">
      <alignment vertical="top"/>
    </xf>
    <xf numFmtId="0" fontId="28" fillId="0" borderId="0" xfId="0" applyFont="1" applyFill="1" applyAlignment="1">
      <alignment horizontal="justify" vertical="justify"/>
    </xf>
    <xf numFmtId="0" fontId="29" fillId="0" borderId="0" xfId="0" applyFont="1" applyFill="1" applyAlignment="1"/>
    <xf numFmtId="0" fontId="29" fillId="0" borderId="0" xfId="0" applyFont="1" applyFill="1"/>
    <xf numFmtId="4" fontId="29" fillId="0" borderId="0" xfId="0" applyNumberFormat="1" applyFont="1" applyFill="1"/>
    <xf numFmtId="0" fontId="29" fillId="0" borderId="0" xfId="0" applyFont="1" applyFill="1" applyAlignment="1">
      <alignment vertical="top"/>
    </xf>
    <xf numFmtId="0" fontId="29" fillId="0" borderId="0" xfId="0" applyFont="1" applyFill="1" applyAlignment="1">
      <alignment horizontal="justify" vertical="justify"/>
    </xf>
    <xf numFmtId="0" fontId="29" fillId="0" borderId="0" xfId="0" applyFont="1" applyAlignment="1">
      <alignment horizontal="justify" vertical="justify" wrapText="1"/>
    </xf>
    <xf numFmtId="0" fontId="29" fillId="0" borderId="0" xfId="0" applyFont="1" applyAlignment="1">
      <alignment vertical="center" wrapText="1"/>
    </xf>
    <xf numFmtId="0" fontId="29" fillId="0" borderId="0" xfId="0" applyFont="1" applyAlignment="1">
      <alignment wrapText="1"/>
    </xf>
    <xf numFmtId="0" fontId="29" fillId="0" borderId="0" xfId="0" applyFont="1" applyAlignment="1">
      <alignment horizontal="center" vertical="top"/>
    </xf>
    <xf numFmtId="0" fontId="29" fillId="0" borderId="0" xfId="0" applyFont="1" applyAlignment="1">
      <alignment horizontal="right" vertical="center" wrapText="1"/>
    </xf>
    <xf numFmtId="0" fontId="29" fillId="0" borderId="0" xfId="0" applyFont="1" applyAlignment="1">
      <alignment horizontal="right" wrapText="1"/>
    </xf>
    <xf numFmtId="4" fontId="29" fillId="0" borderId="0" xfId="0" applyNumberFormat="1" applyFont="1" applyAlignment="1">
      <alignment horizontal="right" wrapText="1"/>
    </xf>
    <xf numFmtId="0" fontId="30" fillId="0" borderId="0" xfId="0" applyFont="1" applyAlignment="1">
      <alignment horizontal="center" vertical="top" wrapText="1"/>
    </xf>
    <xf numFmtId="0" fontId="31" fillId="0" borderId="0" xfId="0" applyFont="1" applyAlignment="1">
      <alignment horizontal="justify" vertical="justify" wrapText="1"/>
    </xf>
    <xf numFmtId="0" fontId="31" fillId="0" borderId="0" xfId="0" applyFont="1" applyAlignment="1">
      <alignment vertical="top" wrapText="1"/>
    </xf>
    <xf numFmtId="0" fontId="29" fillId="0" borderId="0" xfId="0" applyFont="1" applyAlignment="1">
      <alignment horizontal="right" vertical="center"/>
    </xf>
    <xf numFmtId="0" fontId="29" fillId="0" borderId="0" xfId="0" applyFont="1" applyAlignment="1">
      <alignment horizontal="right"/>
    </xf>
    <xf numFmtId="0" fontId="29" fillId="0" borderId="0" xfId="0" applyFont="1" applyFill="1" applyAlignment="1">
      <alignment horizontal="center" vertical="top"/>
    </xf>
    <xf numFmtId="0" fontId="29" fillId="0" borderId="0" xfId="0" applyFont="1" applyFill="1" applyAlignment="1">
      <alignment horizontal="justify" vertical="justify" wrapText="1"/>
    </xf>
    <xf numFmtId="0" fontId="29" fillId="0" borderId="0" xfId="0" applyFont="1" applyFill="1" applyAlignment="1">
      <alignment horizontal="right"/>
    </xf>
    <xf numFmtId="0" fontId="29" fillId="0" borderId="0" xfId="0" applyFont="1" applyAlignment="1">
      <alignment horizontal="center"/>
    </xf>
    <xf numFmtId="0" fontId="29" fillId="0" borderId="0" xfId="0" applyFont="1" applyFill="1" applyAlignment="1">
      <alignment horizontal="center"/>
    </xf>
    <xf numFmtId="0" fontId="28" fillId="0" borderId="0" xfId="0" applyFont="1" applyAlignment="1">
      <alignment horizontal="right"/>
    </xf>
    <xf numFmtId="0" fontId="29" fillId="0" borderId="0" xfId="0" applyFont="1" applyFill="1" applyBorder="1" applyAlignment="1">
      <alignment horizontal="justify" vertical="justify" wrapText="1"/>
    </xf>
    <xf numFmtId="0" fontId="29" fillId="0" borderId="0" xfId="0" applyFont="1" applyAlignment="1">
      <alignment vertical="justify" wrapText="1"/>
    </xf>
    <xf numFmtId="0" fontId="29" fillId="0" borderId="0" xfId="0" applyFont="1" applyAlignment="1">
      <alignment horizontal="left" vertical="top" wrapText="1"/>
    </xf>
    <xf numFmtId="0" fontId="29" fillId="0" borderId="0" xfId="0" applyFont="1" applyAlignment="1">
      <alignment horizontal="center" vertical="top" wrapText="1"/>
    </xf>
    <xf numFmtId="0" fontId="29" fillId="0" borderId="0" xfId="0" applyFont="1" applyAlignment="1">
      <alignment horizontal="center" wrapText="1"/>
    </xf>
    <xf numFmtId="49" fontId="29" fillId="0" borderId="0" xfId="0" applyNumberFormat="1" applyFont="1" applyAlignment="1">
      <alignment horizontal="center" vertical="top"/>
    </xf>
    <xf numFmtId="0" fontId="28" fillId="0" borderId="9" xfId="0" applyFont="1" applyBorder="1" applyAlignment="1">
      <alignment horizontal="justify" vertical="justify"/>
    </xf>
    <xf numFmtId="0" fontId="28" fillId="0" borderId="10" xfId="0" applyFont="1" applyBorder="1" applyAlignment="1">
      <alignment vertical="top"/>
    </xf>
    <xf numFmtId="0" fontId="29" fillId="3" borderId="1" xfId="0" applyFont="1" applyFill="1" applyBorder="1" applyAlignment="1">
      <alignment horizontal="center" vertical="center" textRotation="90" wrapText="1"/>
    </xf>
    <xf numFmtId="0" fontId="29" fillId="3" borderId="1" xfId="0" applyFont="1" applyFill="1" applyBorder="1" applyAlignment="1">
      <alignment horizontal="center" vertical="center" wrapText="1"/>
    </xf>
    <xf numFmtId="4" fontId="29" fillId="3" borderId="1" xfId="0" applyNumberFormat="1" applyFont="1" applyFill="1" applyBorder="1" applyAlignment="1">
      <alignment horizontal="center" vertical="center" textRotation="90" wrapText="1"/>
    </xf>
    <xf numFmtId="0" fontId="33" fillId="0" borderId="0" xfId="0" applyFont="1" applyFill="1" applyAlignment="1">
      <alignment horizontal="center" vertical="top"/>
    </xf>
    <xf numFmtId="0" fontId="28" fillId="0" borderId="0" xfId="0" applyFont="1" applyFill="1" applyAlignment="1">
      <alignment horizontal="center"/>
    </xf>
    <xf numFmtId="0" fontId="28" fillId="0" borderId="0" xfId="1" applyFont="1"/>
    <xf numFmtId="0" fontId="29" fillId="0" borderId="0" xfId="1" applyFont="1" applyAlignment="1">
      <alignment horizontal="center"/>
    </xf>
    <xf numFmtId="0" fontId="29" fillId="0" borderId="0" xfId="1" applyFont="1" applyAlignment="1">
      <alignment horizontal="right"/>
    </xf>
    <xf numFmtId="4" fontId="29" fillId="0" borderId="0" xfId="1" applyNumberFormat="1" applyFont="1" applyAlignment="1"/>
    <xf numFmtId="4" fontId="29" fillId="0" borderId="0" xfId="1" applyNumberFormat="1" applyFont="1"/>
    <xf numFmtId="0" fontId="29" fillId="0" borderId="0" xfId="1" applyFont="1"/>
    <xf numFmtId="0" fontId="28" fillId="0" borderId="0" xfId="1" applyFont="1" applyAlignment="1">
      <alignment horizontal="justify" vertical="top"/>
    </xf>
    <xf numFmtId="2" fontId="29" fillId="0" borderId="0" xfId="1" applyNumberFormat="1" applyFont="1" applyAlignment="1">
      <alignment horizontal="right"/>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28" fillId="0" borderId="0" xfId="0" applyFont="1" applyFill="1" applyAlignment="1">
      <alignment horizontal="center" vertical="top"/>
    </xf>
    <xf numFmtId="0" fontId="29" fillId="0" borderId="0" xfId="1" applyFont="1" applyAlignment="1">
      <alignment horizontal="justify" vertical="top"/>
    </xf>
    <xf numFmtId="0" fontId="34" fillId="0" borderId="0" xfId="1" applyFont="1"/>
    <xf numFmtId="0" fontId="28" fillId="0" borderId="0" xfId="0" applyFont="1" applyFill="1" applyAlignment="1">
      <alignment horizontal="justify" vertical="top" wrapText="1"/>
    </xf>
    <xf numFmtId="0" fontId="29" fillId="0" borderId="0" xfId="0" applyFont="1" applyFill="1" applyBorder="1" applyAlignment="1">
      <alignment horizontal="center"/>
    </xf>
    <xf numFmtId="4" fontId="29" fillId="0" borderId="0" xfId="0" applyNumberFormat="1" applyFont="1" applyFill="1" applyBorder="1" applyAlignment="1">
      <alignment horizontal="right"/>
    </xf>
    <xf numFmtId="4" fontId="28" fillId="0" borderId="0" xfId="0" applyNumberFormat="1" applyFont="1" applyFill="1" applyBorder="1" applyAlignment="1">
      <alignment vertical="center"/>
    </xf>
    <xf numFmtId="0" fontId="29" fillId="0" borderId="0" xfId="0" applyFont="1" applyFill="1" applyAlignment="1">
      <alignment horizontal="justify" vertical="top" wrapText="1"/>
    </xf>
    <xf numFmtId="4" fontId="29" fillId="0" borderId="0" xfId="0" applyNumberFormat="1" applyFont="1" applyFill="1" applyAlignment="1">
      <alignment horizontal="right"/>
    </xf>
    <xf numFmtId="4" fontId="29" fillId="0" borderId="0" xfId="0" applyNumberFormat="1" applyFont="1" applyFill="1" applyAlignment="1"/>
    <xf numFmtId="49" fontId="29" fillId="0" borderId="0" xfId="0" applyNumberFormat="1" applyFont="1" applyBorder="1" applyAlignment="1">
      <alignment horizontal="justify" vertical="top" wrapText="1"/>
    </xf>
    <xf numFmtId="49" fontId="29" fillId="0" borderId="0" xfId="1" applyNumberFormat="1" applyFont="1" applyBorder="1" applyAlignment="1">
      <alignment horizontal="justify" vertical="top" wrapText="1"/>
    </xf>
    <xf numFmtId="0" fontId="29" fillId="0" borderId="0" xfId="1" applyFont="1" applyBorder="1" applyAlignment="1">
      <alignment horizontal="center"/>
    </xf>
    <xf numFmtId="4" fontId="29" fillId="0" borderId="0" xfId="1" applyNumberFormat="1" applyFont="1" applyAlignment="1">
      <alignment horizontal="right"/>
    </xf>
    <xf numFmtId="0" fontId="29" fillId="0" borderId="0" xfId="1" applyFont="1" applyAlignment="1">
      <alignment horizontal="left"/>
    </xf>
    <xf numFmtId="0" fontId="28" fillId="0" borderId="0" xfId="2" applyFont="1" applyAlignment="1">
      <alignment wrapText="1"/>
    </xf>
    <xf numFmtId="0" fontId="36" fillId="0" borderId="0" xfId="1" applyFont="1" applyAlignment="1">
      <alignment horizontal="center"/>
    </xf>
    <xf numFmtId="2" fontId="36" fillId="0" borderId="0" xfId="1" applyNumberFormat="1" applyFont="1" applyAlignment="1">
      <alignment horizontal="right"/>
    </xf>
    <xf numFmtId="0" fontId="29" fillId="0" borderId="0" xfId="2" applyFont="1" applyAlignment="1">
      <alignment horizontal="justify" vertical="top" wrapText="1"/>
    </xf>
    <xf numFmtId="0" fontId="28" fillId="0" borderId="0" xfId="2" applyFont="1" applyAlignment="1">
      <alignment horizontal="justify" vertical="top" wrapText="1"/>
    </xf>
    <xf numFmtId="0" fontId="29" fillId="0" borderId="0" xfId="1" applyFont="1" applyAlignment="1">
      <alignment horizontal="justify" vertical="top" wrapText="1"/>
    </xf>
    <xf numFmtId="0" fontId="28" fillId="0" borderId="0" xfId="1" applyFont="1" applyAlignment="1">
      <alignment horizontal="justify" vertical="top" wrapText="1"/>
    </xf>
    <xf numFmtId="0" fontId="28" fillId="0" borderId="0" xfId="1" applyFont="1" applyBorder="1" applyAlignment="1">
      <alignment horizontal="justify" vertical="top" wrapText="1"/>
    </xf>
    <xf numFmtId="0" fontId="29" fillId="0" borderId="0" xfId="1" applyFont="1" applyBorder="1" applyAlignment="1">
      <alignment horizontal="justify" vertical="top" wrapText="1"/>
    </xf>
    <xf numFmtId="0" fontId="28" fillId="0" borderId="0" xfId="0" applyFont="1" applyFill="1" applyBorder="1" applyAlignment="1">
      <alignment horizontal="center" vertical="top"/>
    </xf>
    <xf numFmtId="0" fontId="29" fillId="0" borderId="0" xfId="2" applyFont="1" applyAlignment="1">
      <alignment horizontal="justify" vertical="top"/>
    </xf>
    <xf numFmtId="4" fontId="29" fillId="0" borderId="0" xfId="1" applyNumberFormat="1" applyFont="1" applyBorder="1" applyAlignment="1">
      <alignment horizontal="right"/>
    </xf>
    <xf numFmtId="4" fontId="28" fillId="0" borderId="0" xfId="1" applyNumberFormat="1" applyFont="1" applyBorder="1" applyAlignment="1">
      <alignment vertical="center"/>
    </xf>
    <xf numFmtId="0" fontId="28" fillId="0" borderId="0" xfId="1" applyFont="1" applyFill="1" applyAlignment="1">
      <alignment horizontal="center" vertical="top"/>
    </xf>
    <xf numFmtId="0" fontId="29"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0" xfId="1" applyFont="1" applyFill="1" applyBorder="1" applyAlignment="1">
      <alignment horizontal="justify" vertical="top" wrapText="1"/>
    </xf>
    <xf numFmtId="0" fontId="29" fillId="0" borderId="0" xfId="1" applyFont="1" applyFill="1" applyBorder="1" applyAlignment="1">
      <alignment horizontal="center"/>
    </xf>
    <xf numFmtId="4" fontId="29" fillId="0" borderId="0" xfId="1" applyNumberFormat="1" applyFont="1" applyFill="1" applyBorder="1" applyAlignment="1">
      <alignment horizontal="right"/>
    </xf>
    <xf numFmtId="4" fontId="28" fillId="0" borderId="0" xfId="1" applyNumberFormat="1" applyFont="1" applyFill="1" applyBorder="1" applyAlignment="1">
      <alignment vertical="center"/>
    </xf>
    <xf numFmtId="0" fontId="29" fillId="0" borderId="0" xfId="1" applyFont="1" applyFill="1"/>
    <xf numFmtId="0" fontId="28" fillId="0" borderId="0" xfId="0" applyFont="1" applyFill="1" applyBorder="1" applyAlignment="1">
      <alignment horizontal="center"/>
    </xf>
    <xf numFmtId="0" fontId="29" fillId="0" borderId="0" xfId="0" applyFont="1" applyFill="1" applyBorder="1" applyAlignment="1">
      <alignment horizontal="center" vertical="top"/>
    </xf>
    <xf numFmtId="0" fontId="29" fillId="0" borderId="0" xfId="1" applyFont="1" applyFill="1" applyBorder="1" applyAlignment="1">
      <alignment horizontal="justify" vertical="top" wrapText="1"/>
    </xf>
    <xf numFmtId="4" fontId="29" fillId="0" borderId="0" xfId="1" applyNumberFormat="1" applyFont="1" applyFill="1" applyAlignment="1">
      <alignment horizontal="right"/>
    </xf>
    <xf numFmtId="4" fontId="29" fillId="0" borderId="0" xfId="1" applyNumberFormat="1" applyFont="1" applyFill="1" applyAlignment="1"/>
    <xf numFmtId="0" fontId="28" fillId="0" borderId="0" xfId="2" applyFont="1" applyAlignment="1">
      <alignment horizontal="justify" vertical="top"/>
    </xf>
    <xf numFmtId="0" fontId="29" fillId="0" borderId="0" xfId="3" applyFont="1" applyFill="1" applyBorder="1" applyAlignment="1" applyProtection="1">
      <alignment horizontal="justify" vertical="top" wrapText="1"/>
    </xf>
    <xf numFmtId="0" fontId="37" fillId="0" borderId="0" xfId="0" applyFont="1" applyFill="1" applyAlignment="1">
      <alignment horizontal="center" vertical="top"/>
    </xf>
    <xf numFmtId="0" fontId="29" fillId="0" borderId="0" xfId="4" applyFont="1" applyFill="1" applyBorder="1" applyProtection="1"/>
    <xf numFmtId="4" fontId="29" fillId="0" borderId="0" xfId="1" applyNumberFormat="1" applyFont="1" applyAlignment="1">
      <alignment horizontal="center"/>
    </xf>
    <xf numFmtId="0" fontId="29" fillId="0" borderId="0" xfId="5" applyFont="1"/>
    <xf numFmtId="0" fontId="28" fillId="0" borderId="0" xfId="5" applyFont="1" applyFill="1" applyAlignment="1">
      <alignment horizontal="center" vertical="top"/>
    </xf>
    <xf numFmtId="2" fontId="29" fillId="0" borderId="0" xfId="22" applyNumberFormat="1" applyFont="1" applyFill="1" applyAlignment="1" applyProtection="1">
      <alignment horizontal="justify" vertical="top" wrapText="1"/>
      <protection hidden="1"/>
    </xf>
    <xf numFmtId="2" fontId="29" fillId="0" borderId="0" xfId="22" quotePrefix="1" applyNumberFormat="1" applyFont="1" applyFill="1" applyAlignment="1" applyProtection="1">
      <alignment horizontal="justify" vertical="top" wrapText="1"/>
      <protection hidden="1"/>
    </xf>
    <xf numFmtId="0" fontId="28" fillId="0" borderId="0" xfId="0" applyFont="1" applyAlignment="1">
      <alignment horizontal="center" vertical="top"/>
    </xf>
    <xf numFmtId="0" fontId="28" fillId="0" borderId="0" xfId="16" applyFont="1" applyFill="1" applyAlignment="1">
      <alignment horizontal="justify" vertical="top" wrapText="1"/>
    </xf>
    <xf numFmtId="0" fontId="29" fillId="0" borderId="0" xfId="16" applyFont="1" applyFill="1" applyAlignment="1">
      <alignment horizontal="justify" vertical="top" wrapText="1"/>
    </xf>
    <xf numFmtId="0" fontId="29" fillId="0" borderId="0" xfId="2" applyFont="1" applyAlignment="1">
      <alignment horizontal="center" vertical="top"/>
    </xf>
    <xf numFmtId="0" fontId="29" fillId="26" borderId="9" xfId="0" applyFont="1" applyFill="1" applyBorder="1" applyAlignment="1">
      <alignment horizontal="center" vertical="top"/>
    </xf>
    <xf numFmtId="0" fontId="28" fillId="26" borderId="10" xfId="0" applyFont="1" applyFill="1" applyBorder="1" applyAlignment="1">
      <alignment horizontal="center" vertical="top"/>
    </xf>
    <xf numFmtId="0" fontId="29" fillId="26" borderId="10" xfId="0" applyFont="1" applyFill="1" applyBorder="1" applyAlignment="1">
      <alignment horizontal="center" vertical="top"/>
    </xf>
    <xf numFmtId="4" fontId="28" fillId="26" borderId="11" xfId="1" applyNumberFormat="1" applyFont="1" applyFill="1" applyBorder="1"/>
    <xf numFmtId="0" fontId="29" fillId="0" borderId="0" xfId="0" applyFont="1" applyAlignment="1">
      <alignment vertical="center"/>
    </xf>
    <xf numFmtId="0" fontId="29" fillId="0" borderId="0" xfId="0" applyFont="1" applyAlignment="1">
      <alignment horizontal="center" vertical="center"/>
    </xf>
    <xf numFmtId="4" fontId="29" fillId="0" borderId="10" xfId="1" applyNumberFormat="1" applyFont="1" applyBorder="1"/>
    <xf numFmtId="0" fontId="29" fillId="0" borderId="11" xfId="1" applyFont="1" applyBorder="1"/>
    <xf numFmtId="0" fontId="29" fillId="27" borderId="0" xfId="0" applyFont="1" applyFill="1" applyBorder="1" applyAlignment="1">
      <alignment horizontal="center" vertical="top"/>
    </xf>
    <xf numFmtId="0" fontId="29" fillId="27" borderId="0" xfId="1" applyFont="1" applyFill="1" applyBorder="1"/>
    <xf numFmtId="0" fontId="29" fillId="27" borderId="0" xfId="1" applyFont="1" applyFill="1" applyBorder="1" applyAlignment="1">
      <alignment horizontal="center"/>
    </xf>
    <xf numFmtId="0" fontId="29" fillId="27" borderId="0" xfId="1" applyFont="1" applyFill="1" applyBorder="1" applyAlignment="1">
      <alignment horizontal="right"/>
    </xf>
    <xf numFmtId="4" fontId="29" fillId="27" borderId="0" xfId="1" applyNumberFormat="1" applyFont="1" applyFill="1" applyBorder="1" applyAlignment="1"/>
    <xf numFmtId="4" fontId="29" fillId="27" borderId="0" xfId="1" applyNumberFormat="1" applyFont="1" applyFill="1" applyBorder="1"/>
    <xf numFmtId="0" fontId="28" fillId="26" borderId="9" xfId="1" applyFont="1" applyFill="1" applyBorder="1" applyAlignment="1">
      <alignment horizontal="center"/>
    </xf>
    <xf numFmtId="0" fontId="28" fillId="26" borderId="10" xfId="1" applyFont="1" applyFill="1" applyBorder="1" applyAlignment="1">
      <alignment horizontal="center"/>
    </xf>
    <xf numFmtId="0" fontId="28" fillId="26" borderId="11" xfId="1" applyFont="1" applyFill="1" applyBorder="1" applyAlignment="1">
      <alignment horizontal="center"/>
    </xf>
    <xf numFmtId="0" fontId="28" fillId="26" borderId="10" xfId="1" applyFont="1" applyFill="1" applyBorder="1" applyAlignment="1">
      <alignment horizontal="left" wrapText="1"/>
    </xf>
    <xf numFmtId="0" fontId="35" fillId="25" borderId="9" xfId="1" applyFont="1" applyFill="1" applyBorder="1" applyAlignment="1">
      <alignment horizontal="center" vertical="top"/>
    </xf>
    <xf numFmtId="0" fontId="35" fillId="25" borderId="10" xfId="1" applyFont="1" applyFill="1" applyBorder="1" applyAlignment="1">
      <alignment horizontal="center" vertical="top"/>
    </xf>
    <xf numFmtId="0" fontId="35" fillId="25" borderId="11" xfId="1" applyFont="1" applyFill="1" applyBorder="1" applyAlignment="1">
      <alignment horizontal="center" vertical="top"/>
    </xf>
    <xf numFmtId="0" fontId="28" fillId="26" borderId="9" xfId="1" applyFont="1" applyFill="1" applyBorder="1" applyAlignment="1">
      <alignment horizontal="center" wrapText="1"/>
    </xf>
    <xf numFmtId="0" fontId="28" fillId="26" borderId="10" xfId="1" applyFont="1" applyFill="1" applyBorder="1" applyAlignment="1">
      <alignment horizontal="center" wrapText="1"/>
    </xf>
    <xf numFmtId="0" fontId="28" fillId="26" borderId="11" xfId="1" applyFont="1" applyFill="1" applyBorder="1" applyAlignment="1">
      <alignment horizontal="center" wrapText="1"/>
    </xf>
    <xf numFmtId="0" fontId="29" fillId="27" borderId="0" xfId="1" applyFont="1" applyFill="1" applyBorder="1" applyAlignment="1">
      <alignment horizontal="left" wrapText="1"/>
    </xf>
    <xf numFmtId="0" fontId="29" fillId="0" borderId="0" xfId="0" applyFont="1" applyAlignment="1">
      <alignment horizontal="left" vertical="top"/>
    </xf>
    <xf numFmtId="0" fontId="35" fillId="25" borderId="9" xfId="1" applyFont="1" applyFill="1" applyBorder="1" applyAlignment="1">
      <alignment horizontal="center"/>
    </xf>
    <xf numFmtId="0" fontId="35" fillId="25" borderId="10" xfId="1" applyFont="1" applyFill="1" applyBorder="1" applyAlignment="1">
      <alignment horizontal="center"/>
    </xf>
    <xf numFmtId="0" fontId="35" fillId="25" borderId="11" xfId="1" applyFont="1" applyFill="1" applyBorder="1" applyAlignment="1">
      <alignment horizontal="center"/>
    </xf>
    <xf numFmtId="0" fontId="29" fillId="0" borderId="9" xfId="1" applyFont="1" applyFill="1" applyBorder="1" applyAlignment="1">
      <alignment horizontal="center"/>
    </xf>
    <xf numFmtId="0" fontId="29" fillId="0" borderId="10" xfId="1" applyFont="1" applyFill="1" applyBorder="1" applyAlignment="1">
      <alignment horizontal="center"/>
    </xf>
    <xf numFmtId="0" fontId="29" fillId="0" borderId="11" xfId="1" applyFont="1" applyFill="1" applyBorder="1" applyAlignment="1">
      <alignment horizontal="center"/>
    </xf>
    <xf numFmtId="0" fontId="29" fillId="0" borderId="0" xfId="1" applyFont="1" applyAlignment="1">
      <alignment vertical="justify" wrapText="1"/>
    </xf>
    <xf numFmtId="0" fontId="29" fillId="0" borderId="0" xfId="0" applyFont="1" applyFill="1" applyAlignment="1">
      <alignment horizontal="justify" vertical="justify" wrapText="1"/>
    </xf>
    <xf numFmtId="0" fontId="29" fillId="0" borderId="0" xfId="0" applyFont="1" applyAlignment="1">
      <alignment vertical="justify"/>
    </xf>
    <xf numFmtId="0" fontId="28" fillId="0" borderId="0" xfId="0" applyFont="1" applyAlignment="1">
      <alignment vertical="justify"/>
    </xf>
    <xf numFmtId="0" fontId="29" fillId="0" borderId="0" xfId="0" applyFont="1" applyAlignment="1">
      <alignment horizontal="justify" vertical="justify"/>
    </xf>
    <xf numFmtId="0" fontId="28" fillId="0" borderId="0" xfId="0" applyFont="1" applyAlignment="1">
      <alignment horizontal="justify" vertical="justify"/>
    </xf>
  </cellXfs>
  <cellStyles count="75">
    <cellStyle name="20% - Accent1 2" xfId="23"/>
    <cellStyle name="20% - Accent2 2" xfId="24"/>
    <cellStyle name="20% - Accent3 2" xfId="25"/>
    <cellStyle name="20% - Accent4 2" xfId="26"/>
    <cellStyle name="20% - Accent5 2" xfId="27"/>
    <cellStyle name="20% - Accent6 2" xfId="28"/>
    <cellStyle name="40% - Accent1 2" xfId="29"/>
    <cellStyle name="40% - Accent2 2" xfId="30"/>
    <cellStyle name="40% - Accent3 2" xfId="31"/>
    <cellStyle name="40% - Accent4 2" xfId="32"/>
    <cellStyle name="40% - Accent5 2" xfId="33"/>
    <cellStyle name="40% - Accent6 2" xfId="34"/>
    <cellStyle name="60% - Accent1 2" xfId="35"/>
    <cellStyle name="60% - Accent2 2" xfId="36"/>
    <cellStyle name="60% - Accent3 2" xfId="37"/>
    <cellStyle name="60% - Accent4 2" xfId="38"/>
    <cellStyle name="60% - Accent5 2" xfId="39"/>
    <cellStyle name="60% - Accent6 2" xfId="40"/>
    <cellStyle name="Accent1 2" xfId="41"/>
    <cellStyle name="Accent2 2" xfId="42"/>
    <cellStyle name="Accent3 2" xfId="43"/>
    <cellStyle name="Accent4 2" xfId="44"/>
    <cellStyle name="Accent5 2" xfId="45"/>
    <cellStyle name="Accent6 2" xfId="46"/>
    <cellStyle name="Bad 2" xfId="47"/>
    <cellStyle name="Calculation 2" xfId="48"/>
    <cellStyle name="Check Cell 2" xfId="49"/>
    <cellStyle name="Comma 2" xfId="50"/>
    <cellStyle name="Comma 2 2" xfId="51"/>
    <cellStyle name="Comma 3" xfId="52"/>
    <cellStyle name="Comma 4" xfId="74"/>
    <cellStyle name="Excel Built-in Normal" xfId="6"/>
    <cellStyle name="Explanatory Text 2" xfId="54"/>
    <cellStyle name="Good 2" xfId="55"/>
    <cellStyle name="Good 3" xfId="53"/>
    <cellStyle name="Heading 1 2" xfId="56"/>
    <cellStyle name="Heading 2 2" xfId="57"/>
    <cellStyle name="Heading 3 2" xfId="58"/>
    <cellStyle name="Heading 4 2" xfId="59"/>
    <cellStyle name="Input 2" xfId="60"/>
    <cellStyle name="kolona A" xfId="7"/>
    <cellStyle name="kolona B" xfId="8"/>
    <cellStyle name="kolona C" xfId="9"/>
    <cellStyle name="kolona D" xfId="10"/>
    <cellStyle name="kolona E" xfId="11"/>
    <cellStyle name="kolona F" xfId="12"/>
    <cellStyle name="kolona G" xfId="13"/>
    <cellStyle name="kolona H" xfId="14"/>
    <cellStyle name="Linked Cell 2" xfId="61"/>
    <cellStyle name="Neutral 2" xfId="62"/>
    <cellStyle name="Normal 19 10" xfId="63"/>
    <cellStyle name="Normal 19 2" xfId="64"/>
    <cellStyle name="Normal 2" xfId="15"/>
    <cellStyle name="Normal 2 10 2" xfId="65"/>
    <cellStyle name="Normal 2 2" xfId="1"/>
    <cellStyle name="Normal 5" xfId="66"/>
    <cellStyle name="Normal 5 2" xfId="16"/>
    <cellStyle name="Normal 5 66" xfId="67"/>
    <cellStyle name="Normal 8" xfId="4"/>
    <cellStyle name="Normal_A) Kolektor K-2" xfId="22"/>
    <cellStyle name="Normal_Troskovnik_36301" xfId="3"/>
    <cellStyle name="Normal1" xfId="17"/>
    <cellStyle name="Normalno" xfId="0" builtinId="0"/>
    <cellStyle name="Normalno 2" xfId="5"/>
    <cellStyle name="Normalno 3" xfId="18"/>
    <cellStyle name="Normalno 5" xfId="68"/>
    <cellStyle name="Obično 3" xfId="69"/>
    <cellStyle name="Obično 7" xfId="70"/>
    <cellStyle name="Obično_List1_1" xfId="71"/>
    <cellStyle name="Obično_Obalna_setnica_troškovnik izmjene 23.11.2009.xls za SITUACIJU" xfId="2"/>
    <cellStyle name="Prekrizeno" xfId="72"/>
    <cellStyle name="Stil 1" xfId="19"/>
    <cellStyle name="Style 1" xfId="20"/>
    <cellStyle name="Total 2" xfId="73"/>
    <cellStyle name="Zarez 2"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60\boris%20i%20miljenko\Ugovrni%20tro&#353;kovnik%20%20IZGRADNJA%20J%20-%20VG%20od%200+000%20DO%206+3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osao\Plinacro\primavera%20d\2.%20UT%20KNJIGA%204A%20Telekomunikacij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KTORI"/>
      <sheetName val="1-GL.TRASA I OBJEKTI"/>
      <sheetName val="VODOVOD,KANALIZACIJA,.... "/>
      <sheetName val="REKAPITULACIJA"/>
    </sheetNames>
    <sheetDataSet>
      <sheetData sheetId="0" refreshError="1">
        <row r="4">
          <cell r="B4">
            <v>0.95299999999999996</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Š KABEL.KAN"/>
      <sheetName val="Š-SVJETLOV.KABEL"/>
      <sheetName val="Š-TPS"/>
      <sheetName val="Š-PRELAGANJE TK"/>
      <sheetName val="Š-SUSTAV NAPLATE"/>
      <sheetName val="Š-RADIO SUSTAV"/>
      <sheetName val="Š-OZVUČENJE TUNELA"/>
      <sheetName val="Z-KABEL.KAN"/>
      <sheetName val="Z-SVJETLOV.KABEL"/>
      <sheetName val="Z TPS"/>
      <sheetName val="Z PRELAGANJE TK"/>
      <sheetName val="Z-SUSTAV NAPLATE"/>
      <sheetName val="REKAPITULACIJ 4ATELEKOMUNIKACIJ"/>
      <sheetName val="FAKTORI"/>
      <sheetName val="ŠESTANOV-ZAGVOZD (REK.TELEK)"/>
      <sheetName val="ZAGVOZD-RAČA (REK.TELEK)"/>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
          <cell r="B3">
            <v>0.97650000000000003</v>
          </cell>
        </row>
      </sheetData>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5"/>
  <sheetViews>
    <sheetView tabSelected="1" view="pageBreakPreview" topLeftCell="A319" zoomScale="115" zoomScaleNormal="100" zoomScaleSheetLayoutView="115" workbookViewId="0">
      <selection activeCell="J285" sqref="J285"/>
    </sheetView>
  </sheetViews>
  <sheetFormatPr defaultRowHeight="12.75" x14ac:dyDescent="0.2"/>
  <cols>
    <col min="1" max="1" width="2.5703125" style="27" customWidth="1"/>
    <col min="2" max="3" width="3.140625" style="27" customWidth="1"/>
    <col min="4" max="4" width="4" style="27" customWidth="1"/>
    <col min="5" max="5" width="43.42578125" style="51" customWidth="1"/>
    <col min="6" max="6" width="7" style="47" customWidth="1"/>
    <col min="7" max="7" width="8" style="48" customWidth="1"/>
    <col min="8" max="8" width="2.5703125" style="49" customWidth="1"/>
    <col min="9" max="9" width="10.5703125" style="50" customWidth="1"/>
    <col min="10" max="10" width="12.7109375" style="51" bestFit="1" customWidth="1"/>
    <col min="11" max="16384" width="9.140625" style="51"/>
  </cols>
  <sheetData>
    <row r="1" spans="1:10" s="4" customFormat="1" ht="49.5" x14ac:dyDescent="0.2">
      <c r="A1" s="41" t="s">
        <v>0</v>
      </c>
      <c r="B1" s="41" t="s">
        <v>1</v>
      </c>
      <c r="C1" s="41" t="s">
        <v>2</v>
      </c>
      <c r="D1" s="41" t="s">
        <v>3</v>
      </c>
      <c r="E1" s="42" t="s">
        <v>4</v>
      </c>
      <c r="F1" s="41" t="s">
        <v>5</v>
      </c>
      <c r="G1" s="41" t="s">
        <v>6</v>
      </c>
      <c r="H1" s="43"/>
      <c r="I1" s="41" t="s">
        <v>258</v>
      </c>
      <c r="J1" s="43" t="s">
        <v>259</v>
      </c>
    </row>
    <row r="3" spans="1:10" x14ac:dyDescent="0.2">
      <c r="A3" s="44"/>
      <c r="B3" s="45"/>
      <c r="C3" s="45"/>
      <c r="D3" s="45"/>
      <c r="E3" s="46" t="s">
        <v>60</v>
      </c>
    </row>
    <row r="4" spans="1:10" x14ac:dyDescent="0.2">
      <c r="A4" s="31"/>
      <c r="B4" s="45"/>
      <c r="C4" s="45"/>
      <c r="D4" s="45"/>
    </row>
    <row r="5" spans="1:10" x14ac:dyDescent="0.2">
      <c r="A5" s="31"/>
      <c r="B5" s="45"/>
      <c r="C5" s="45"/>
      <c r="D5" s="45"/>
      <c r="E5" s="52" t="s">
        <v>7</v>
      </c>
      <c r="G5" s="53"/>
    </row>
    <row r="6" spans="1:10" ht="122.25" customHeight="1" x14ac:dyDescent="0.2">
      <c r="A6" s="54"/>
      <c r="B6" s="143" t="s">
        <v>227</v>
      </c>
      <c r="C6" s="143"/>
      <c r="D6" s="143"/>
      <c r="E6" s="143"/>
      <c r="F6" s="142"/>
      <c r="G6" s="142"/>
      <c r="H6" s="142"/>
      <c r="I6" s="142"/>
      <c r="J6" s="142"/>
    </row>
    <row r="7" spans="1:10" x14ac:dyDescent="0.2">
      <c r="A7" s="55"/>
      <c r="B7" s="54"/>
      <c r="C7" s="54"/>
      <c r="D7" s="56"/>
      <c r="E7" s="57" t="s">
        <v>228</v>
      </c>
      <c r="G7" s="53"/>
    </row>
    <row r="8" spans="1:10" ht="12.75" customHeight="1" x14ac:dyDescent="0.2">
      <c r="A8" s="55"/>
      <c r="B8" s="54"/>
      <c r="C8" s="54"/>
      <c r="D8" s="56"/>
      <c r="E8" s="57"/>
      <c r="G8" s="53"/>
    </row>
    <row r="9" spans="1:10" s="58" customFormat="1" ht="15" x14ac:dyDescent="0.25">
      <c r="A9" s="128" t="s">
        <v>231</v>
      </c>
      <c r="B9" s="129"/>
      <c r="C9" s="129"/>
      <c r="D9" s="129"/>
      <c r="E9" s="129"/>
      <c r="F9" s="129"/>
      <c r="G9" s="129"/>
      <c r="H9" s="129"/>
      <c r="I9" s="129"/>
      <c r="J9" s="130"/>
    </row>
    <row r="10" spans="1:10" x14ac:dyDescent="0.2">
      <c r="A10" s="55"/>
      <c r="B10" s="54"/>
      <c r="C10" s="54"/>
      <c r="D10" s="56"/>
      <c r="E10" s="57"/>
      <c r="G10" s="53"/>
    </row>
    <row r="11" spans="1:10" x14ac:dyDescent="0.2">
      <c r="A11" s="55"/>
      <c r="B11" s="54"/>
      <c r="C11" s="54"/>
      <c r="D11" s="56"/>
      <c r="E11" s="52" t="s">
        <v>232</v>
      </c>
      <c r="G11" s="53"/>
    </row>
    <row r="12" spans="1:10" x14ac:dyDescent="0.2">
      <c r="A12" s="55"/>
      <c r="B12" s="54"/>
      <c r="C12" s="54"/>
      <c r="D12" s="56"/>
      <c r="E12" s="52"/>
      <c r="G12" s="53"/>
    </row>
    <row r="13" spans="1:10" s="4" customFormat="1" x14ac:dyDescent="0.2">
      <c r="A13" s="27"/>
      <c r="B13" s="27"/>
      <c r="C13" s="56">
        <v>1</v>
      </c>
      <c r="D13" s="56"/>
      <c r="E13" s="59" t="s">
        <v>238</v>
      </c>
      <c r="F13" s="60"/>
      <c r="G13" s="61"/>
      <c r="H13" s="61"/>
      <c r="I13" s="60"/>
      <c r="J13" s="62"/>
    </row>
    <row r="14" spans="1:10" s="4" customFormat="1" ht="25.5" x14ac:dyDescent="0.2">
      <c r="A14" s="27"/>
      <c r="B14" s="27"/>
      <c r="C14" s="27"/>
      <c r="D14" s="56"/>
      <c r="E14" s="63" t="s">
        <v>55</v>
      </c>
      <c r="F14" s="60"/>
      <c r="G14" s="61"/>
      <c r="H14" s="61"/>
      <c r="I14" s="60"/>
      <c r="J14" s="62"/>
    </row>
    <row r="15" spans="1:10" s="4" customFormat="1" ht="51" x14ac:dyDescent="0.2">
      <c r="A15" s="27"/>
      <c r="B15" s="27"/>
      <c r="C15" s="27"/>
      <c r="D15" s="56"/>
      <c r="E15" s="63" t="s">
        <v>9</v>
      </c>
      <c r="F15" s="60"/>
      <c r="G15" s="61"/>
      <c r="H15" s="61"/>
      <c r="I15" s="60"/>
      <c r="J15" s="62"/>
    </row>
    <row r="16" spans="1:10" s="4" customFormat="1" x14ac:dyDescent="0.2">
      <c r="A16" s="27"/>
      <c r="B16" s="27"/>
      <c r="C16" s="27"/>
      <c r="D16" s="56"/>
      <c r="E16" s="63" t="s">
        <v>10</v>
      </c>
      <c r="F16" s="60" t="s">
        <v>11</v>
      </c>
      <c r="G16" s="61">
        <v>120</v>
      </c>
      <c r="H16" s="64" t="s">
        <v>12</v>
      </c>
      <c r="I16" s="65"/>
      <c r="J16" s="65"/>
    </row>
    <row r="17" spans="1:10" s="4" customFormat="1" x14ac:dyDescent="0.2">
      <c r="A17" s="27"/>
      <c r="B17" s="27"/>
      <c r="C17" s="27"/>
      <c r="D17" s="56"/>
      <c r="E17" s="63"/>
      <c r="F17" s="60"/>
      <c r="G17" s="61"/>
      <c r="H17" s="64"/>
      <c r="I17" s="65"/>
      <c r="J17" s="65"/>
    </row>
    <row r="18" spans="1:10" s="4" customFormat="1" x14ac:dyDescent="0.2">
      <c r="A18" s="27"/>
      <c r="B18" s="27"/>
      <c r="C18" s="56">
        <v>2</v>
      </c>
      <c r="D18" s="56"/>
      <c r="E18" s="66" t="s">
        <v>239</v>
      </c>
      <c r="F18" s="60"/>
      <c r="G18" s="61"/>
      <c r="H18" s="61"/>
      <c r="I18" s="60"/>
      <c r="J18" s="62"/>
    </row>
    <row r="19" spans="1:10" s="4" customFormat="1" ht="41.25" customHeight="1" x14ac:dyDescent="0.2">
      <c r="A19" s="27"/>
      <c r="B19" s="27"/>
      <c r="C19" s="27"/>
      <c r="D19" s="56"/>
      <c r="E19" s="66" t="s">
        <v>13</v>
      </c>
      <c r="F19" s="60"/>
      <c r="G19" s="61"/>
      <c r="H19" s="61"/>
      <c r="I19" s="60"/>
      <c r="J19" s="62"/>
    </row>
    <row r="20" spans="1:10" s="4" customFormat="1" x14ac:dyDescent="0.2">
      <c r="A20" s="27"/>
      <c r="B20" s="27"/>
      <c r="C20" s="27"/>
      <c r="D20" s="56"/>
      <c r="E20" s="66" t="s">
        <v>14</v>
      </c>
      <c r="F20" s="60" t="s">
        <v>15</v>
      </c>
      <c r="G20" s="61">
        <v>1</v>
      </c>
      <c r="H20" s="64" t="s">
        <v>12</v>
      </c>
      <c r="I20" s="65"/>
      <c r="J20" s="65"/>
    </row>
    <row r="21" spans="1:10" s="4" customFormat="1" x14ac:dyDescent="0.2">
      <c r="A21" s="27"/>
      <c r="B21" s="27"/>
      <c r="C21" s="27"/>
      <c r="D21" s="56"/>
      <c r="E21" s="66"/>
      <c r="F21" s="60"/>
      <c r="G21" s="61"/>
      <c r="H21" s="64"/>
      <c r="I21" s="65"/>
      <c r="J21" s="65"/>
    </row>
    <row r="22" spans="1:10" ht="25.5" x14ac:dyDescent="0.2">
      <c r="A22" s="55"/>
      <c r="B22" s="55"/>
      <c r="C22" s="56">
        <v>3</v>
      </c>
      <c r="D22" s="56"/>
      <c r="E22" s="67" t="s">
        <v>240</v>
      </c>
      <c r="F22" s="68"/>
      <c r="G22" s="69"/>
      <c r="H22" s="51"/>
      <c r="I22" s="49"/>
      <c r="J22" s="49"/>
    </row>
    <row r="23" spans="1:10" ht="42" customHeight="1" x14ac:dyDescent="0.2">
      <c r="A23" s="55"/>
      <c r="B23" s="55"/>
      <c r="C23" s="11"/>
      <c r="D23" s="56"/>
      <c r="E23" s="67" t="s">
        <v>13</v>
      </c>
      <c r="F23" s="70"/>
      <c r="G23" s="69"/>
      <c r="H23" s="51"/>
      <c r="I23" s="49"/>
      <c r="J23" s="49"/>
    </row>
    <row r="24" spans="1:10" x14ac:dyDescent="0.2">
      <c r="C24" s="56"/>
      <c r="D24" s="56"/>
      <c r="E24" s="67" t="s">
        <v>14</v>
      </c>
      <c r="F24" s="68" t="s">
        <v>15</v>
      </c>
      <c r="G24" s="69">
        <v>1</v>
      </c>
      <c r="H24" s="51" t="s">
        <v>12</v>
      </c>
      <c r="I24" s="49"/>
      <c r="J24" s="49"/>
    </row>
    <row r="25" spans="1:10" x14ac:dyDescent="0.2">
      <c r="A25" s="55"/>
      <c r="B25" s="55"/>
      <c r="C25" s="55"/>
      <c r="D25" s="56"/>
      <c r="E25" s="52"/>
      <c r="G25" s="53"/>
    </row>
    <row r="26" spans="1:10" x14ac:dyDescent="0.2">
      <c r="C26" s="56">
        <v>4</v>
      </c>
      <c r="D26" s="56"/>
      <c r="E26" s="71" t="s">
        <v>17</v>
      </c>
      <c r="F26" s="72"/>
      <c r="G26" s="73"/>
      <c r="H26" s="73"/>
      <c r="I26" s="49"/>
      <c r="J26" s="50"/>
    </row>
    <row r="27" spans="1:10" ht="69.75" customHeight="1" x14ac:dyDescent="0.2">
      <c r="A27" s="55"/>
      <c r="B27" s="56"/>
      <c r="C27" s="56"/>
      <c r="D27" s="56"/>
      <c r="E27" s="74" t="s">
        <v>16</v>
      </c>
      <c r="F27" s="51"/>
      <c r="G27" s="51"/>
      <c r="H27" s="51"/>
      <c r="I27" s="51"/>
    </row>
    <row r="28" spans="1:10" x14ac:dyDescent="0.2">
      <c r="D28" s="56"/>
      <c r="E28" s="74" t="s">
        <v>54</v>
      </c>
      <c r="F28" s="68" t="s">
        <v>18</v>
      </c>
      <c r="G28" s="69">
        <v>1</v>
      </c>
      <c r="H28" s="51" t="s">
        <v>12</v>
      </c>
      <c r="I28" s="49"/>
      <c r="J28" s="49"/>
    </row>
    <row r="29" spans="1:10" x14ac:dyDescent="0.2">
      <c r="D29" s="56"/>
      <c r="E29" s="74"/>
      <c r="F29" s="68"/>
      <c r="G29" s="69"/>
      <c r="H29" s="51"/>
      <c r="I29" s="49"/>
      <c r="J29" s="49"/>
    </row>
    <row r="30" spans="1:10" x14ac:dyDescent="0.2">
      <c r="C30" s="56">
        <v>5</v>
      </c>
      <c r="D30" s="56"/>
      <c r="E30" s="75" t="s">
        <v>19</v>
      </c>
      <c r="F30" s="68"/>
      <c r="G30" s="69"/>
      <c r="H30" s="51"/>
      <c r="I30" s="49"/>
      <c r="J30" s="49"/>
    </row>
    <row r="31" spans="1:10" ht="56.25" customHeight="1" x14ac:dyDescent="0.2">
      <c r="A31" s="55"/>
      <c r="B31" s="54"/>
      <c r="C31" s="54"/>
      <c r="D31" s="54"/>
      <c r="E31" s="74" t="s">
        <v>20</v>
      </c>
      <c r="F31" s="68"/>
      <c r="G31" s="69"/>
      <c r="H31" s="51"/>
      <c r="I31" s="49"/>
      <c r="J31" s="49"/>
    </row>
    <row r="32" spans="1:10" x14ac:dyDescent="0.2">
      <c r="A32" s="55"/>
      <c r="B32" s="54"/>
      <c r="C32" s="54"/>
      <c r="D32" s="56"/>
      <c r="E32" s="74" t="s">
        <v>21</v>
      </c>
      <c r="F32" s="68" t="s">
        <v>22</v>
      </c>
      <c r="G32" s="69">
        <v>13.1</v>
      </c>
      <c r="H32" s="51" t="s">
        <v>12</v>
      </c>
      <c r="I32" s="49"/>
      <c r="J32" s="49"/>
    </row>
    <row r="33" spans="1:10" x14ac:dyDescent="0.2">
      <c r="A33" s="55"/>
      <c r="B33" s="54"/>
      <c r="C33" s="54"/>
      <c r="D33" s="56"/>
      <c r="E33" s="74"/>
      <c r="F33" s="68"/>
      <c r="G33" s="69"/>
      <c r="H33" s="51"/>
      <c r="I33" s="49"/>
      <c r="J33" s="49"/>
    </row>
    <row r="34" spans="1:10" x14ac:dyDescent="0.2">
      <c r="A34" s="55"/>
      <c r="B34" s="54"/>
      <c r="C34" s="54">
        <v>6</v>
      </c>
      <c r="D34" s="56"/>
      <c r="E34" s="75" t="s">
        <v>56</v>
      </c>
      <c r="F34" s="68"/>
      <c r="G34" s="69"/>
      <c r="H34" s="51"/>
      <c r="I34" s="49"/>
      <c r="J34" s="49"/>
    </row>
    <row r="35" spans="1:10" ht="82.5" customHeight="1" x14ac:dyDescent="0.2">
      <c r="A35" s="55"/>
      <c r="B35" s="54"/>
      <c r="C35" s="54"/>
      <c r="D35" s="56"/>
      <c r="E35" s="74" t="s">
        <v>57</v>
      </c>
      <c r="F35" s="68"/>
      <c r="G35" s="69"/>
      <c r="H35" s="51"/>
      <c r="I35" s="49"/>
      <c r="J35" s="49"/>
    </row>
    <row r="36" spans="1:10" x14ac:dyDescent="0.2">
      <c r="A36" s="55"/>
      <c r="B36" s="54"/>
      <c r="C36" s="54"/>
      <c r="D36" s="56"/>
      <c r="E36" s="74" t="s">
        <v>58</v>
      </c>
      <c r="F36" s="68" t="s">
        <v>27</v>
      </c>
      <c r="G36" s="69">
        <v>20</v>
      </c>
      <c r="H36" s="51" t="s">
        <v>12</v>
      </c>
      <c r="I36" s="49"/>
      <c r="J36" s="49"/>
    </row>
    <row r="37" spans="1:10" x14ac:dyDescent="0.2">
      <c r="A37" s="55"/>
      <c r="B37" s="54"/>
      <c r="C37" s="54"/>
      <c r="D37" s="56"/>
      <c r="E37" s="74"/>
      <c r="F37" s="68"/>
      <c r="G37" s="69"/>
      <c r="H37" s="51"/>
      <c r="I37" s="49"/>
      <c r="J37" s="49"/>
    </row>
    <row r="38" spans="1:10" x14ac:dyDescent="0.2">
      <c r="A38" s="55"/>
      <c r="B38" s="54"/>
      <c r="C38" s="54">
        <v>7</v>
      </c>
      <c r="D38" s="56"/>
      <c r="E38" s="75" t="s">
        <v>59</v>
      </c>
      <c r="F38" s="68"/>
      <c r="G38" s="69"/>
      <c r="H38" s="51"/>
      <c r="I38" s="49"/>
      <c r="J38" s="49"/>
    </row>
    <row r="39" spans="1:10" ht="63.75" x14ac:dyDescent="0.2">
      <c r="A39" s="55"/>
      <c r="B39" s="54"/>
      <c r="C39" s="54"/>
      <c r="D39" s="56"/>
      <c r="E39" s="74" t="s">
        <v>62</v>
      </c>
      <c r="F39" s="68"/>
      <c r="G39" s="69"/>
      <c r="H39" s="51"/>
      <c r="I39" s="49"/>
      <c r="J39" s="49"/>
    </row>
    <row r="40" spans="1:10" x14ac:dyDescent="0.2">
      <c r="A40" s="4"/>
      <c r="B40" s="56"/>
      <c r="C40" s="56"/>
      <c r="E40" s="74" t="s">
        <v>21</v>
      </c>
      <c r="F40" s="68" t="s">
        <v>22</v>
      </c>
      <c r="G40" s="69">
        <v>13.1</v>
      </c>
      <c r="H40" s="51" t="s">
        <v>12</v>
      </c>
      <c r="I40" s="49"/>
      <c r="J40" s="49"/>
    </row>
    <row r="41" spans="1:10" x14ac:dyDescent="0.2">
      <c r="C41" s="56"/>
      <c r="E41" s="76"/>
      <c r="F41" s="68"/>
      <c r="G41" s="69"/>
      <c r="H41" s="51"/>
      <c r="I41" s="49"/>
      <c r="J41" s="49"/>
    </row>
    <row r="42" spans="1:10" x14ac:dyDescent="0.2">
      <c r="C42" s="56"/>
      <c r="E42" s="52" t="s">
        <v>233</v>
      </c>
      <c r="G42" s="53"/>
    </row>
    <row r="43" spans="1:10" x14ac:dyDescent="0.2">
      <c r="C43" s="56"/>
      <c r="E43" s="52"/>
      <c r="G43" s="53"/>
    </row>
    <row r="44" spans="1:10" x14ac:dyDescent="0.2">
      <c r="C44" s="56">
        <v>8</v>
      </c>
      <c r="E44" s="52" t="s">
        <v>61</v>
      </c>
      <c r="G44" s="53"/>
    </row>
    <row r="45" spans="1:10" ht="54" customHeight="1" x14ac:dyDescent="0.2">
      <c r="C45" s="51"/>
      <c r="E45" s="76" t="s">
        <v>71</v>
      </c>
      <c r="F45" s="68"/>
      <c r="G45" s="69"/>
      <c r="H45" s="69"/>
      <c r="I45" s="49"/>
    </row>
    <row r="46" spans="1:10" x14ac:dyDescent="0.2">
      <c r="B46" s="56"/>
      <c r="C46" s="56"/>
      <c r="D46" s="56"/>
      <c r="E46" s="76" t="s">
        <v>23</v>
      </c>
      <c r="F46" s="68" t="s">
        <v>24</v>
      </c>
      <c r="G46" s="69">
        <f>700*0.2</f>
        <v>140</v>
      </c>
      <c r="H46" s="69" t="s">
        <v>12</v>
      </c>
      <c r="I46" s="49"/>
      <c r="J46" s="49"/>
    </row>
    <row r="47" spans="1:10" x14ac:dyDescent="0.2">
      <c r="B47" s="56"/>
      <c r="C47" s="56"/>
      <c r="D47" s="56"/>
      <c r="E47" s="76"/>
      <c r="F47" s="68"/>
      <c r="G47" s="69"/>
      <c r="H47" s="69"/>
      <c r="I47" s="49"/>
      <c r="J47" s="49"/>
    </row>
    <row r="48" spans="1:10" x14ac:dyDescent="0.2">
      <c r="B48" s="56"/>
      <c r="C48" s="56">
        <v>9</v>
      </c>
      <c r="D48" s="56"/>
      <c r="E48" s="77" t="s">
        <v>25</v>
      </c>
      <c r="F48" s="68"/>
      <c r="G48" s="69"/>
      <c r="H48" s="69"/>
      <c r="I48" s="49"/>
      <c r="J48" s="49"/>
    </row>
    <row r="49" spans="1:10" ht="178.5" x14ac:dyDescent="0.2">
      <c r="B49" s="56"/>
      <c r="C49" s="56"/>
      <c r="D49" s="56"/>
      <c r="E49" s="74" t="s">
        <v>26</v>
      </c>
      <c r="F49" s="68"/>
      <c r="G49" s="69"/>
      <c r="H49" s="69"/>
      <c r="I49" s="49"/>
      <c r="J49" s="49"/>
    </row>
    <row r="50" spans="1:10" x14ac:dyDescent="0.2">
      <c r="B50" s="56"/>
      <c r="C50" s="56"/>
      <c r="D50" s="56"/>
      <c r="E50" s="76" t="s">
        <v>10</v>
      </c>
      <c r="F50" s="68" t="s">
        <v>27</v>
      </c>
      <c r="G50" s="69">
        <v>350</v>
      </c>
      <c r="H50" s="69" t="s">
        <v>12</v>
      </c>
      <c r="I50" s="49"/>
      <c r="J50" s="49"/>
    </row>
    <row r="51" spans="1:10" x14ac:dyDescent="0.2">
      <c r="B51" s="56"/>
      <c r="C51" s="56"/>
      <c r="D51" s="56"/>
      <c r="E51" s="76"/>
      <c r="F51" s="68"/>
      <c r="G51" s="69"/>
      <c r="H51" s="69"/>
      <c r="I51" s="49"/>
      <c r="J51" s="49"/>
    </row>
    <row r="52" spans="1:10" ht="25.5" x14ac:dyDescent="0.2">
      <c r="C52" s="56">
        <v>10</v>
      </c>
      <c r="E52" s="75" t="s">
        <v>28</v>
      </c>
      <c r="F52" s="68"/>
      <c r="G52" s="69"/>
      <c r="H52" s="69"/>
      <c r="I52" s="49"/>
      <c r="J52" s="49"/>
    </row>
    <row r="53" spans="1:10" ht="25.5" x14ac:dyDescent="0.2">
      <c r="B53" s="56"/>
      <c r="C53" s="56"/>
      <c r="D53" s="56"/>
      <c r="E53" s="74" t="s">
        <v>63</v>
      </c>
      <c r="F53" s="68"/>
      <c r="G53" s="69"/>
      <c r="H53" s="69"/>
      <c r="I53" s="49"/>
      <c r="J53" s="49"/>
    </row>
    <row r="54" spans="1:10" x14ac:dyDescent="0.2">
      <c r="B54" s="56"/>
      <c r="C54" s="56"/>
      <c r="D54" s="56"/>
      <c r="E54" s="76" t="s">
        <v>10</v>
      </c>
      <c r="F54" s="68" t="s">
        <v>27</v>
      </c>
      <c r="G54" s="69">
        <v>100</v>
      </c>
      <c r="H54" s="69" t="s">
        <v>12</v>
      </c>
      <c r="I54" s="49"/>
      <c r="J54" s="49"/>
    </row>
    <row r="55" spans="1:10" x14ac:dyDescent="0.2">
      <c r="B55" s="56"/>
      <c r="C55" s="56"/>
      <c r="D55" s="56"/>
      <c r="E55" s="76"/>
      <c r="F55" s="68"/>
      <c r="G55" s="69"/>
      <c r="H55" s="69"/>
      <c r="I55" s="49"/>
      <c r="J55" s="49"/>
    </row>
    <row r="56" spans="1:10" ht="25.5" x14ac:dyDescent="0.2">
      <c r="B56" s="56"/>
      <c r="C56" s="56">
        <v>11</v>
      </c>
      <c r="D56" s="56"/>
      <c r="E56" s="78" t="s">
        <v>29</v>
      </c>
      <c r="F56" s="68"/>
      <c r="G56" s="69"/>
      <c r="H56" s="69"/>
      <c r="I56" s="49"/>
      <c r="J56" s="49"/>
    </row>
    <row r="57" spans="1:10" ht="270.75" customHeight="1" x14ac:dyDescent="0.2">
      <c r="B57" s="56"/>
      <c r="C57" s="56"/>
      <c r="D57" s="56"/>
      <c r="E57" s="79" t="s">
        <v>241</v>
      </c>
      <c r="F57" s="68"/>
      <c r="G57" s="69"/>
      <c r="H57" s="69"/>
      <c r="I57" s="49"/>
      <c r="J57" s="49"/>
    </row>
    <row r="58" spans="1:10" ht="25.5" x14ac:dyDescent="0.2">
      <c r="B58" s="56"/>
      <c r="C58" s="56"/>
      <c r="D58" s="56"/>
      <c r="E58" s="76" t="s">
        <v>30</v>
      </c>
      <c r="F58" s="68" t="s">
        <v>24</v>
      </c>
      <c r="G58" s="69">
        <v>70</v>
      </c>
      <c r="H58" s="69" t="s">
        <v>12</v>
      </c>
      <c r="I58" s="49"/>
      <c r="J58" s="49"/>
    </row>
    <row r="59" spans="1:10" x14ac:dyDescent="0.2">
      <c r="A59" s="55"/>
      <c r="B59" s="55"/>
      <c r="C59" s="80"/>
      <c r="D59" s="80"/>
      <c r="E59" s="81"/>
      <c r="F59" s="68"/>
      <c r="G59" s="69"/>
      <c r="H59" s="69"/>
      <c r="I59" s="49"/>
      <c r="J59" s="49"/>
    </row>
    <row r="60" spans="1:10" ht="25.5" x14ac:dyDescent="0.2">
      <c r="C60" s="56">
        <v>12</v>
      </c>
      <c r="D60" s="56"/>
      <c r="E60" s="78" t="s">
        <v>64</v>
      </c>
      <c r="F60" s="68"/>
      <c r="G60" s="69"/>
      <c r="H60" s="69"/>
      <c r="I60" s="49"/>
      <c r="J60" s="49"/>
    </row>
    <row r="61" spans="1:10" ht="229.5" x14ac:dyDescent="0.2">
      <c r="C61" s="56"/>
      <c r="D61" s="56"/>
      <c r="E61" s="79" t="s">
        <v>242</v>
      </c>
      <c r="F61" s="68"/>
      <c r="G61" s="69"/>
      <c r="H61" s="69"/>
      <c r="I61" s="49"/>
      <c r="J61" s="49"/>
    </row>
    <row r="62" spans="1:10" ht="25.5" x14ac:dyDescent="0.2">
      <c r="C62" s="56"/>
      <c r="E62" s="76" t="s">
        <v>31</v>
      </c>
      <c r="F62" s="68" t="s">
        <v>24</v>
      </c>
      <c r="G62" s="69">
        <v>95</v>
      </c>
      <c r="H62" s="69" t="s">
        <v>12</v>
      </c>
      <c r="I62" s="49"/>
      <c r="J62" s="49"/>
    </row>
    <row r="63" spans="1:10" x14ac:dyDescent="0.2">
      <c r="C63" s="56"/>
      <c r="E63" s="76"/>
      <c r="F63" s="68"/>
      <c r="G63" s="69"/>
      <c r="H63" s="69"/>
      <c r="I63" s="49"/>
      <c r="J63" s="49"/>
    </row>
    <row r="64" spans="1:10" ht="25.5" x14ac:dyDescent="0.2">
      <c r="C64" s="56">
        <v>13</v>
      </c>
      <c r="E64" s="78" t="s">
        <v>32</v>
      </c>
      <c r="F64" s="68"/>
      <c r="G64" s="82"/>
      <c r="H64" s="82"/>
      <c r="I64" s="68"/>
      <c r="J64" s="83"/>
    </row>
    <row r="65" spans="1:10" ht="267.75" x14ac:dyDescent="0.2">
      <c r="B65" s="56"/>
      <c r="C65" s="56"/>
      <c r="D65" s="56"/>
      <c r="E65" s="79" t="s">
        <v>33</v>
      </c>
      <c r="F65" s="51"/>
      <c r="G65" s="51"/>
      <c r="H65" s="51"/>
      <c r="I65" s="51"/>
    </row>
    <row r="66" spans="1:10" x14ac:dyDescent="0.2">
      <c r="A66" s="55"/>
      <c r="B66" s="56"/>
      <c r="C66" s="56"/>
      <c r="D66" s="56"/>
      <c r="E66" s="81" t="s">
        <v>10</v>
      </c>
      <c r="F66" s="68" t="s">
        <v>34</v>
      </c>
      <c r="G66" s="69">
        <v>171</v>
      </c>
      <c r="H66" s="69" t="s">
        <v>12</v>
      </c>
      <c r="I66" s="49"/>
      <c r="J66" s="49"/>
    </row>
    <row r="67" spans="1:10" x14ac:dyDescent="0.2">
      <c r="E67" s="81"/>
      <c r="F67" s="68"/>
      <c r="G67" s="69"/>
      <c r="H67" s="69"/>
      <c r="I67" s="49"/>
      <c r="J67" s="49"/>
    </row>
    <row r="68" spans="1:10" x14ac:dyDescent="0.2">
      <c r="E68" s="81"/>
      <c r="F68" s="68"/>
      <c r="G68" s="69"/>
      <c r="H68" s="69"/>
      <c r="I68" s="49"/>
      <c r="J68" s="49"/>
    </row>
    <row r="69" spans="1:10" x14ac:dyDescent="0.2">
      <c r="E69" s="78" t="s">
        <v>234</v>
      </c>
      <c r="F69" s="68"/>
      <c r="G69" s="82"/>
      <c r="H69" s="82"/>
      <c r="I69" s="68"/>
      <c r="J69" s="83"/>
    </row>
    <row r="70" spans="1:10" x14ac:dyDescent="0.2">
      <c r="B70" s="56"/>
      <c r="C70" s="56"/>
      <c r="D70" s="56"/>
      <c r="E70" s="78"/>
      <c r="F70" s="68"/>
      <c r="G70" s="82"/>
      <c r="H70" s="82"/>
      <c r="I70" s="68"/>
      <c r="J70" s="83"/>
    </row>
    <row r="71" spans="1:10" x14ac:dyDescent="0.2">
      <c r="A71" s="56"/>
      <c r="B71" s="56"/>
      <c r="C71" s="56">
        <v>14</v>
      </c>
      <c r="D71" s="56"/>
      <c r="E71" s="78" t="s">
        <v>35</v>
      </c>
      <c r="F71" s="68"/>
      <c r="G71" s="82"/>
      <c r="H71" s="82"/>
      <c r="I71" s="68"/>
      <c r="J71" s="83"/>
    </row>
    <row r="72" spans="1:10" ht="63.75" x14ac:dyDescent="0.2">
      <c r="A72" s="56"/>
      <c r="B72" s="56"/>
      <c r="C72" s="84"/>
      <c r="D72" s="84"/>
      <c r="E72" s="79" t="s">
        <v>243</v>
      </c>
      <c r="F72" s="68"/>
      <c r="G72" s="69"/>
      <c r="H72" s="69"/>
      <c r="I72" s="49"/>
      <c r="J72" s="49"/>
    </row>
    <row r="73" spans="1:10" x14ac:dyDescent="0.2">
      <c r="A73" s="56"/>
      <c r="B73" s="56"/>
      <c r="C73" s="84"/>
      <c r="D73" s="84"/>
      <c r="E73" s="79" t="s">
        <v>36</v>
      </c>
      <c r="F73" s="68" t="s">
        <v>37</v>
      </c>
      <c r="G73" s="69">
        <v>3.5</v>
      </c>
      <c r="H73" s="69" t="s">
        <v>12</v>
      </c>
      <c r="I73" s="49"/>
      <c r="J73" s="49"/>
    </row>
    <row r="74" spans="1:10" x14ac:dyDescent="0.2">
      <c r="A74" s="56"/>
      <c r="B74" s="56"/>
      <c r="C74" s="84"/>
      <c r="D74" s="84"/>
      <c r="E74" s="78"/>
      <c r="F74" s="68"/>
      <c r="G74" s="82"/>
      <c r="H74" s="82"/>
      <c r="I74" s="68"/>
      <c r="J74" s="83"/>
    </row>
    <row r="75" spans="1:10" x14ac:dyDescent="0.2">
      <c r="A75" s="56"/>
      <c r="B75" s="56"/>
      <c r="C75" s="84">
        <v>15</v>
      </c>
      <c r="D75" s="84"/>
      <c r="E75" s="79" t="s">
        <v>244</v>
      </c>
      <c r="F75" s="68"/>
      <c r="G75" s="82"/>
      <c r="H75" s="82"/>
      <c r="I75" s="68"/>
      <c r="J75" s="83"/>
    </row>
    <row r="76" spans="1:10" ht="238.5" customHeight="1" x14ac:dyDescent="0.2">
      <c r="A76" s="56"/>
      <c r="B76" s="56"/>
      <c r="C76" s="84"/>
      <c r="D76" s="84"/>
      <c r="E76" s="79" t="s">
        <v>38</v>
      </c>
      <c r="F76" s="68"/>
      <c r="G76" s="82"/>
      <c r="H76" s="82"/>
      <c r="I76" s="68"/>
      <c r="J76" s="83"/>
    </row>
    <row r="77" spans="1:10" x14ac:dyDescent="0.2">
      <c r="A77" s="56"/>
      <c r="B77" s="56"/>
      <c r="C77" s="56"/>
      <c r="D77" s="56"/>
      <c r="E77" s="79" t="s">
        <v>39</v>
      </c>
      <c r="F77" s="68" t="s">
        <v>34</v>
      </c>
      <c r="G77" s="69">
        <v>18</v>
      </c>
      <c r="H77" s="69" t="s">
        <v>12</v>
      </c>
      <c r="I77" s="49"/>
      <c r="J77" s="49"/>
    </row>
    <row r="78" spans="1:10" s="91" customFormat="1" x14ac:dyDescent="0.2">
      <c r="A78" s="85"/>
      <c r="B78" s="86"/>
      <c r="C78" s="86"/>
      <c r="D78" s="86"/>
      <c r="E78" s="87"/>
      <c r="F78" s="88"/>
      <c r="G78" s="89"/>
      <c r="H78" s="89"/>
      <c r="I78" s="88"/>
      <c r="J78" s="90"/>
    </row>
    <row r="79" spans="1:10" s="91" customFormat="1" x14ac:dyDescent="0.2">
      <c r="A79" s="60"/>
      <c r="B79" s="92"/>
      <c r="C79" s="80">
        <v>16</v>
      </c>
      <c r="D79" s="93"/>
      <c r="E79" s="87" t="s">
        <v>65</v>
      </c>
      <c r="F79" s="88"/>
      <c r="G79" s="89"/>
      <c r="H79" s="89"/>
      <c r="I79" s="88"/>
      <c r="J79" s="90"/>
    </row>
    <row r="80" spans="1:10" s="91" customFormat="1" ht="140.25" x14ac:dyDescent="0.2">
      <c r="A80" s="60"/>
      <c r="B80" s="92"/>
      <c r="C80" s="92"/>
      <c r="D80" s="93"/>
      <c r="E80" s="94" t="s">
        <v>40</v>
      </c>
    </row>
    <row r="81" spans="1:10" s="91" customFormat="1" x14ac:dyDescent="0.2">
      <c r="A81" s="86"/>
      <c r="B81" s="86"/>
      <c r="C81" s="86"/>
      <c r="D81" s="93"/>
      <c r="E81" s="94" t="s">
        <v>41</v>
      </c>
      <c r="F81" s="88" t="s">
        <v>22</v>
      </c>
      <c r="G81" s="95">
        <v>69</v>
      </c>
      <c r="H81" s="95" t="s">
        <v>12</v>
      </c>
      <c r="I81" s="96"/>
      <c r="J81" s="96"/>
    </row>
    <row r="82" spans="1:10" s="91" customFormat="1" x14ac:dyDescent="0.2">
      <c r="A82" s="86"/>
      <c r="B82" s="86"/>
      <c r="C82" s="86"/>
      <c r="D82" s="93"/>
      <c r="E82" s="94"/>
      <c r="F82" s="88"/>
      <c r="G82" s="95"/>
      <c r="H82" s="95"/>
      <c r="I82" s="96"/>
      <c r="J82" s="96"/>
    </row>
    <row r="83" spans="1:10" s="91" customFormat="1" x14ac:dyDescent="0.2">
      <c r="A83" s="60"/>
      <c r="B83" s="92"/>
      <c r="C83" s="80">
        <v>17</v>
      </c>
      <c r="D83" s="93"/>
      <c r="E83" s="87" t="s">
        <v>66</v>
      </c>
      <c r="F83" s="88"/>
      <c r="G83" s="89"/>
      <c r="H83" s="89"/>
      <c r="I83" s="88"/>
      <c r="J83" s="90"/>
    </row>
    <row r="84" spans="1:10" s="91" customFormat="1" ht="140.25" x14ac:dyDescent="0.2">
      <c r="A84" s="60"/>
      <c r="B84" s="92"/>
      <c r="C84" s="92"/>
      <c r="D84" s="93"/>
      <c r="E84" s="94" t="s">
        <v>67</v>
      </c>
    </row>
    <row r="85" spans="1:10" s="91" customFormat="1" x14ac:dyDescent="0.2">
      <c r="A85" s="86"/>
      <c r="B85" s="86"/>
      <c r="C85" s="86"/>
      <c r="D85" s="93"/>
      <c r="E85" s="94" t="s">
        <v>41</v>
      </c>
      <c r="F85" s="88" t="s">
        <v>22</v>
      </c>
      <c r="G85" s="95">
        <v>30</v>
      </c>
      <c r="H85" s="95" t="s">
        <v>12</v>
      </c>
      <c r="I85" s="96"/>
      <c r="J85" s="96"/>
    </row>
    <row r="86" spans="1:10" x14ac:dyDescent="0.2">
      <c r="E86" s="79"/>
      <c r="F86" s="68"/>
      <c r="G86" s="82"/>
      <c r="H86" s="82"/>
      <c r="I86" s="68"/>
      <c r="J86" s="83"/>
    </row>
    <row r="87" spans="1:10" x14ac:dyDescent="0.2">
      <c r="C87" s="56">
        <v>18</v>
      </c>
      <c r="E87" s="75" t="s">
        <v>68</v>
      </c>
      <c r="F87" s="68"/>
      <c r="G87" s="82"/>
      <c r="H87" s="82"/>
      <c r="I87" s="68"/>
      <c r="J87" s="83"/>
    </row>
    <row r="88" spans="1:10" ht="89.25" x14ac:dyDescent="0.2">
      <c r="E88" s="74" t="s">
        <v>79</v>
      </c>
      <c r="F88" s="68"/>
      <c r="G88" s="82"/>
      <c r="H88" s="82"/>
      <c r="I88" s="68"/>
      <c r="J88" s="83"/>
    </row>
    <row r="89" spans="1:10" x14ac:dyDescent="0.2">
      <c r="B89" s="56"/>
      <c r="C89" s="56"/>
      <c r="E89" s="81" t="s">
        <v>10</v>
      </c>
      <c r="F89" s="68" t="s">
        <v>34</v>
      </c>
      <c r="G89" s="69">
        <v>140</v>
      </c>
      <c r="H89" s="69" t="s">
        <v>12</v>
      </c>
      <c r="I89" s="49"/>
      <c r="J89" s="49"/>
    </row>
    <row r="90" spans="1:10" x14ac:dyDescent="0.2">
      <c r="B90" s="56"/>
      <c r="C90" s="56"/>
      <c r="E90" s="81"/>
      <c r="F90" s="68"/>
      <c r="G90" s="69"/>
      <c r="H90" s="69"/>
      <c r="I90" s="49"/>
      <c r="J90" s="49"/>
    </row>
    <row r="91" spans="1:10" x14ac:dyDescent="0.2">
      <c r="B91" s="54"/>
      <c r="D91" s="56"/>
      <c r="E91" s="81"/>
      <c r="F91" s="68"/>
      <c r="G91" s="69"/>
      <c r="H91" s="69"/>
      <c r="I91" s="49"/>
      <c r="J91" s="49"/>
    </row>
    <row r="92" spans="1:10" x14ac:dyDescent="0.2">
      <c r="A92" s="4"/>
      <c r="B92" s="54"/>
      <c r="D92" s="56"/>
      <c r="E92" s="97" t="s">
        <v>235</v>
      </c>
      <c r="F92" s="68"/>
      <c r="G92" s="69"/>
      <c r="H92" s="69"/>
      <c r="I92" s="49"/>
      <c r="J92" s="49"/>
    </row>
    <row r="93" spans="1:10" x14ac:dyDescent="0.2">
      <c r="A93" s="4"/>
      <c r="C93" s="4"/>
      <c r="E93" s="81"/>
      <c r="F93" s="68"/>
      <c r="G93" s="69"/>
      <c r="H93" s="69"/>
      <c r="I93" s="49"/>
      <c r="J93" s="49"/>
    </row>
    <row r="94" spans="1:10" x14ac:dyDescent="0.2">
      <c r="A94" s="4"/>
      <c r="C94" s="56">
        <v>19</v>
      </c>
      <c r="E94" s="52" t="s">
        <v>42</v>
      </c>
      <c r="F94" s="68"/>
      <c r="G94" s="69"/>
      <c r="H94" s="69"/>
      <c r="I94" s="49"/>
      <c r="J94" s="49"/>
    </row>
    <row r="95" spans="1:10" ht="56.25" customHeight="1" x14ac:dyDescent="0.2">
      <c r="A95" s="4"/>
      <c r="C95" s="56"/>
      <c r="D95" s="27" t="s">
        <v>69</v>
      </c>
      <c r="E95" s="98" t="s">
        <v>245</v>
      </c>
      <c r="F95" s="68"/>
      <c r="G95" s="69"/>
      <c r="H95" s="69"/>
      <c r="I95" s="49"/>
      <c r="J95" s="49"/>
    </row>
    <row r="96" spans="1:10" ht="25.5" x14ac:dyDescent="0.2">
      <c r="A96" s="4"/>
      <c r="C96" s="56"/>
      <c r="E96" s="98" t="s">
        <v>43</v>
      </c>
      <c r="F96" s="68"/>
      <c r="G96" s="69"/>
      <c r="H96" s="69"/>
      <c r="I96" s="49"/>
      <c r="J96" s="49"/>
    </row>
    <row r="97" spans="1:10" x14ac:dyDescent="0.2">
      <c r="A97" s="4"/>
      <c r="B97" s="54"/>
      <c r="C97" s="56"/>
      <c r="D97" s="56"/>
      <c r="E97" s="81" t="s">
        <v>44</v>
      </c>
      <c r="F97" s="68" t="s">
        <v>15</v>
      </c>
      <c r="G97" s="69">
        <v>3</v>
      </c>
      <c r="H97" s="69" t="s">
        <v>12</v>
      </c>
      <c r="I97" s="49"/>
      <c r="J97" s="49"/>
    </row>
    <row r="98" spans="1:10" ht="25.5" x14ac:dyDescent="0.2">
      <c r="A98" s="4"/>
      <c r="B98" s="54"/>
      <c r="C98" s="99"/>
      <c r="D98" s="27" t="s">
        <v>70</v>
      </c>
      <c r="E98" s="98" t="s">
        <v>246</v>
      </c>
      <c r="F98" s="68"/>
      <c r="G98" s="69"/>
      <c r="H98" s="69"/>
      <c r="I98" s="49"/>
      <c r="J98" s="49"/>
    </row>
    <row r="99" spans="1:10" ht="147.75" customHeight="1" x14ac:dyDescent="0.2">
      <c r="A99" s="4"/>
      <c r="C99" s="56"/>
      <c r="E99" s="98" t="s">
        <v>45</v>
      </c>
      <c r="F99" s="68"/>
      <c r="G99" s="69"/>
      <c r="H99" s="69"/>
      <c r="I99" s="49"/>
      <c r="J99" s="49"/>
    </row>
    <row r="100" spans="1:10" x14ac:dyDescent="0.2">
      <c r="A100" s="4"/>
      <c r="B100" s="54"/>
      <c r="C100" s="56"/>
      <c r="D100" s="56"/>
      <c r="E100" s="81" t="s">
        <v>44</v>
      </c>
      <c r="F100" s="68" t="s">
        <v>15</v>
      </c>
      <c r="G100" s="69">
        <v>3</v>
      </c>
      <c r="H100" s="69" t="s">
        <v>12</v>
      </c>
      <c r="I100" s="49"/>
      <c r="J100" s="49"/>
    </row>
    <row r="101" spans="1:10" x14ac:dyDescent="0.2">
      <c r="A101" s="4"/>
      <c r="C101" s="56"/>
      <c r="E101" s="81"/>
      <c r="F101" s="68"/>
      <c r="G101" s="69"/>
      <c r="H101" s="69"/>
      <c r="I101" s="49"/>
      <c r="J101" s="49"/>
    </row>
    <row r="102" spans="1:10" x14ac:dyDescent="0.2">
      <c r="A102" s="4"/>
      <c r="C102" s="56">
        <v>20</v>
      </c>
      <c r="E102" s="52" t="s">
        <v>46</v>
      </c>
      <c r="F102" s="68"/>
      <c r="G102" s="69"/>
      <c r="H102" s="69"/>
      <c r="I102" s="49"/>
      <c r="J102" s="49"/>
    </row>
    <row r="103" spans="1:10" ht="71.25" customHeight="1" x14ac:dyDescent="0.2">
      <c r="A103" s="4"/>
      <c r="C103" s="56"/>
      <c r="D103" s="27" t="s">
        <v>72</v>
      </c>
      <c r="E103" s="76" t="s">
        <v>47</v>
      </c>
      <c r="F103" s="68"/>
      <c r="G103" s="69"/>
      <c r="H103" s="51"/>
      <c r="I103" s="49"/>
      <c r="J103" s="49"/>
    </row>
    <row r="104" spans="1:10" x14ac:dyDescent="0.2">
      <c r="A104" s="4"/>
      <c r="C104" s="56"/>
      <c r="E104" s="81" t="s">
        <v>48</v>
      </c>
      <c r="F104" s="68" t="s">
        <v>22</v>
      </c>
      <c r="G104" s="69">
        <v>27</v>
      </c>
      <c r="H104" s="51" t="s">
        <v>12</v>
      </c>
      <c r="I104" s="49"/>
      <c r="J104" s="49"/>
    </row>
    <row r="105" spans="1:10" x14ac:dyDescent="0.2">
      <c r="A105" s="4"/>
      <c r="C105" s="56"/>
      <c r="E105" s="81"/>
      <c r="F105" s="68"/>
      <c r="G105" s="69"/>
      <c r="H105" s="51"/>
      <c r="I105" s="49"/>
      <c r="J105" s="49"/>
    </row>
    <row r="106" spans="1:10" x14ac:dyDescent="0.2">
      <c r="A106" s="4"/>
      <c r="C106" s="56"/>
      <c r="D106" s="27" t="s">
        <v>73</v>
      </c>
      <c r="E106" s="100" t="s">
        <v>247</v>
      </c>
      <c r="F106" s="68"/>
      <c r="G106" s="69"/>
      <c r="H106" s="51"/>
      <c r="I106" s="49"/>
      <c r="J106" s="49"/>
    </row>
    <row r="107" spans="1:10" ht="68.25" customHeight="1" x14ac:dyDescent="0.2">
      <c r="A107" s="4"/>
      <c r="B107" s="56"/>
      <c r="C107" s="56"/>
      <c r="E107" s="98" t="s">
        <v>75</v>
      </c>
      <c r="F107" s="68"/>
      <c r="G107" s="69"/>
      <c r="H107" s="51"/>
      <c r="I107" s="49"/>
      <c r="J107" s="49"/>
    </row>
    <row r="108" spans="1:10" x14ac:dyDescent="0.2">
      <c r="A108" s="4"/>
      <c r="B108" s="56"/>
      <c r="C108" s="56"/>
      <c r="E108" s="81" t="s">
        <v>76</v>
      </c>
      <c r="F108" s="68" t="s">
        <v>22</v>
      </c>
      <c r="G108" s="69">
        <v>62</v>
      </c>
      <c r="H108" s="51" t="s">
        <v>12</v>
      </c>
      <c r="I108" s="49"/>
      <c r="J108" s="49"/>
    </row>
    <row r="109" spans="1:10" x14ac:dyDescent="0.2">
      <c r="A109" s="4"/>
      <c r="B109" s="56"/>
      <c r="C109" s="56"/>
      <c r="E109" s="81" t="s">
        <v>77</v>
      </c>
      <c r="F109" s="68" t="s">
        <v>22</v>
      </c>
      <c r="G109" s="69">
        <v>7.5</v>
      </c>
      <c r="H109" s="51" t="s">
        <v>12</v>
      </c>
      <c r="I109" s="49"/>
      <c r="J109" s="49"/>
    </row>
    <row r="110" spans="1:10" ht="25.5" x14ac:dyDescent="0.2">
      <c r="A110" s="4"/>
      <c r="B110" s="56"/>
      <c r="C110" s="56"/>
      <c r="E110" s="81" t="s">
        <v>78</v>
      </c>
      <c r="F110" s="68" t="s">
        <v>15</v>
      </c>
      <c r="G110" s="69">
        <v>1</v>
      </c>
      <c r="H110" s="51" t="s">
        <v>12</v>
      </c>
      <c r="I110" s="49"/>
      <c r="J110" s="49"/>
    </row>
    <row r="111" spans="1:10" x14ac:dyDescent="0.2">
      <c r="A111" s="4"/>
      <c r="B111" s="56"/>
      <c r="C111" s="56"/>
      <c r="E111" s="81"/>
      <c r="F111" s="68"/>
      <c r="G111" s="69"/>
      <c r="H111" s="51"/>
      <c r="I111" s="49"/>
      <c r="J111" s="49"/>
    </row>
    <row r="112" spans="1:10" x14ac:dyDescent="0.2">
      <c r="A112" s="4"/>
      <c r="B112" s="56"/>
      <c r="C112" s="56"/>
      <c r="D112" s="27" t="s">
        <v>74</v>
      </c>
      <c r="E112" s="100" t="s">
        <v>248</v>
      </c>
      <c r="F112" s="68"/>
      <c r="G112" s="69"/>
      <c r="H112" s="51"/>
      <c r="I112" s="49"/>
      <c r="J112" s="49"/>
    </row>
    <row r="113" spans="1:10" ht="76.5" x14ac:dyDescent="0.2">
      <c r="A113" s="4"/>
      <c r="B113" s="56"/>
      <c r="C113" s="56"/>
      <c r="E113" s="98" t="s">
        <v>49</v>
      </c>
      <c r="F113" s="68"/>
      <c r="G113" s="69"/>
      <c r="H113" s="51"/>
      <c r="I113" s="49"/>
      <c r="J113" s="49"/>
    </row>
    <row r="114" spans="1:10" x14ac:dyDescent="0.2">
      <c r="A114" s="4"/>
      <c r="B114" s="56"/>
      <c r="C114" s="56"/>
      <c r="E114" s="81" t="s">
        <v>50</v>
      </c>
      <c r="F114" s="68"/>
      <c r="G114" s="69"/>
      <c r="H114" s="51"/>
      <c r="I114" s="49"/>
      <c r="J114" s="49"/>
    </row>
    <row r="115" spans="1:10" x14ac:dyDescent="0.2">
      <c r="A115" s="4"/>
      <c r="B115" s="56"/>
      <c r="C115" s="56"/>
      <c r="E115" s="81" t="s">
        <v>51</v>
      </c>
      <c r="F115" s="68" t="s">
        <v>22</v>
      </c>
      <c r="G115" s="69">
        <v>3</v>
      </c>
      <c r="H115" s="51" t="s">
        <v>12</v>
      </c>
      <c r="I115" s="49"/>
      <c r="J115" s="49"/>
    </row>
    <row r="116" spans="1:10" x14ac:dyDescent="0.2">
      <c r="A116" s="4"/>
      <c r="B116" s="56"/>
      <c r="C116" s="56"/>
      <c r="E116" s="81" t="s">
        <v>52</v>
      </c>
      <c r="F116" s="68" t="s">
        <v>15</v>
      </c>
      <c r="G116" s="69">
        <v>1</v>
      </c>
      <c r="H116" s="69" t="s">
        <v>12</v>
      </c>
      <c r="I116" s="49"/>
      <c r="J116" s="49"/>
    </row>
    <row r="117" spans="1:10" x14ac:dyDescent="0.2">
      <c r="A117" s="4"/>
      <c r="B117" s="56"/>
      <c r="C117" s="56"/>
      <c r="E117" s="81"/>
      <c r="F117" s="68"/>
      <c r="G117" s="69"/>
      <c r="H117" s="69"/>
      <c r="I117" s="49"/>
      <c r="J117" s="49"/>
    </row>
    <row r="118" spans="1:10" x14ac:dyDescent="0.2">
      <c r="B118" s="56"/>
      <c r="C118" s="56"/>
      <c r="I118" s="101"/>
    </row>
    <row r="119" spans="1:10" x14ac:dyDescent="0.2">
      <c r="C119" s="56"/>
      <c r="E119" s="46" t="s">
        <v>236</v>
      </c>
    </row>
    <row r="121" spans="1:10" ht="147.75" customHeight="1" x14ac:dyDescent="0.2">
      <c r="C121" s="56">
        <v>21</v>
      </c>
      <c r="E121" s="98" t="s">
        <v>249</v>
      </c>
    </row>
    <row r="122" spans="1:10" x14ac:dyDescent="0.2">
      <c r="B122" s="56"/>
      <c r="C122" s="56"/>
      <c r="E122" s="98" t="s">
        <v>80</v>
      </c>
    </row>
    <row r="123" spans="1:10" ht="38.25" x14ac:dyDescent="0.2">
      <c r="C123" s="56"/>
      <c r="E123" s="98" t="s">
        <v>81</v>
      </c>
    </row>
    <row r="124" spans="1:10" ht="25.5" x14ac:dyDescent="0.2">
      <c r="C124" s="56"/>
      <c r="E124" s="98" t="s">
        <v>82</v>
      </c>
    </row>
    <row r="125" spans="1:10" x14ac:dyDescent="0.2">
      <c r="A125" s="102"/>
      <c r="B125" s="102"/>
      <c r="C125" s="4"/>
      <c r="D125" s="103"/>
      <c r="E125" s="98" t="s">
        <v>83</v>
      </c>
    </row>
    <row r="126" spans="1:10" x14ac:dyDescent="0.2">
      <c r="A126" s="102"/>
      <c r="B126" s="102"/>
      <c r="C126" s="102"/>
      <c r="D126" s="103"/>
      <c r="E126" s="98" t="s">
        <v>44</v>
      </c>
      <c r="F126" s="68" t="s">
        <v>15</v>
      </c>
      <c r="G126" s="69">
        <v>3</v>
      </c>
      <c r="H126" s="69" t="s">
        <v>12</v>
      </c>
      <c r="I126" s="49"/>
      <c r="J126" s="49"/>
    </row>
    <row r="127" spans="1:10" x14ac:dyDescent="0.2">
      <c r="A127" s="102"/>
      <c r="B127" s="102"/>
      <c r="C127" s="102"/>
      <c r="D127" s="103"/>
    </row>
    <row r="128" spans="1:10" ht="216.75" x14ac:dyDescent="0.2">
      <c r="A128" s="102"/>
      <c r="B128" s="102"/>
      <c r="C128" s="80">
        <v>23</v>
      </c>
      <c r="D128" s="93"/>
      <c r="E128" s="104" t="s">
        <v>250</v>
      </c>
    </row>
    <row r="129" spans="1:10" ht="267.75" customHeight="1" x14ac:dyDescent="0.2">
      <c r="A129" s="102"/>
      <c r="B129" s="102"/>
      <c r="C129" s="80"/>
      <c r="D129" s="93"/>
      <c r="E129" s="104" t="s">
        <v>251</v>
      </c>
    </row>
    <row r="130" spans="1:10" ht="102" x14ac:dyDescent="0.2">
      <c r="A130" s="102"/>
      <c r="B130" s="102"/>
      <c r="C130" s="93"/>
      <c r="D130" s="93"/>
      <c r="E130" s="105" t="s">
        <v>84</v>
      </c>
    </row>
    <row r="131" spans="1:10" ht="127.5" x14ac:dyDescent="0.2">
      <c r="A131" s="102"/>
      <c r="B131" s="102"/>
      <c r="C131" s="93"/>
      <c r="D131" s="93"/>
      <c r="E131" s="105" t="s">
        <v>85</v>
      </c>
    </row>
    <row r="132" spans="1:10" x14ac:dyDescent="0.2">
      <c r="A132" s="102"/>
      <c r="B132" s="102"/>
      <c r="C132" s="80"/>
      <c r="D132" s="93"/>
      <c r="E132" s="105" t="s">
        <v>86</v>
      </c>
      <c r="F132" s="68" t="s">
        <v>15</v>
      </c>
      <c r="G132" s="69">
        <v>1</v>
      </c>
      <c r="H132" s="69" t="s">
        <v>12</v>
      </c>
      <c r="I132" s="49"/>
      <c r="J132" s="49"/>
    </row>
    <row r="133" spans="1:10" x14ac:dyDescent="0.2">
      <c r="A133" s="102"/>
      <c r="B133" s="102"/>
      <c r="C133" s="80"/>
      <c r="D133" s="93"/>
    </row>
    <row r="134" spans="1:10" ht="161.25" customHeight="1" x14ac:dyDescent="0.2">
      <c r="A134" s="102"/>
      <c r="B134" s="102"/>
      <c r="C134" s="80">
        <v>24</v>
      </c>
      <c r="D134" s="93"/>
      <c r="E134" s="105" t="s">
        <v>87</v>
      </c>
    </row>
    <row r="135" spans="1:10" x14ac:dyDescent="0.2">
      <c r="A135" s="102"/>
      <c r="B135" s="102"/>
      <c r="C135" s="93"/>
      <c r="D135" s="93" t="s">
        <v>89</v>
      </c>
      <c r="E135" s="51" t="s">
        <v>88</v>
      </c>
      <c r="F135" s="68" t="s">
        <v>37</v>
      </c>
      <c r="G135" s="69">
        <v>10.3</v>
      </c>
      <c r="H135" s="69" t="s">
        <v>12</v>
      </c>
      <c r="I135" s="49"/>
      <c r="J135" s="49"/>
    </row>
    <row r="136" spans="1:10" x14ac:dyDescent="0.2">
      <c r="A136" s="102"/>
      <c r="B136" s="102"/>
      <c r="C136" s="80"/>
      <c r="D136" s="93" t="s">
        <v>90</v>
      </c>
      <c r="E136" s="51" t="s">
        <v>91</v>
      </c>
      <c r="F136" s="68" t="s">
        <v>37</v>
      </c>
      <c r="G136" s="69">
        <v>1.5</v>
      </c>
      <c r="H136" s="69" t="s">
        <v>12</v>
      </c>
      <c r="I136" s="49"/>
      <c r="J136" s="49"/>
    </row>
    <row r="137" spans="1:10" x14ac:dyDescent="0.2">
      <c r="A137" s="102"/>
      <c r="B137" s="102"/>
      <c r="C137" s="93"/>
      <c r="D137" s="93" t="s">
        <v>92</v>
      </c>
      <c r="E137" s="51" t="s">
        <v>93</v>
      </c>
      <c r="F137" s="68" t="s">
        <v>37</v>
      </c>
      <c r="G137" s="69">
        <v>1.5</v>
      </c>
      <c r="H137" s="69" t="s">
        <v>12</v>
      </c>
      <c r="I137" s="49"/>
      <c r="J137" s="49"/>
    </row>
    <row r="138" spans="1:10" x14ac:dyDescent="0.2">
      <c r="A138" s="102"/>
      <c r="B138" s="102"/>
      <c r="C138" s="93"/>
      <c r="D138" s="93" t="s">
        <v>90</v>
      </c>
      <c r="E138" s="51" t="s">
        <v>94</v>
      </c>
      <c r="F138" s="68" t="s">
        <v>37</v>
      </c>
      <c r="G138" s="69">
        <v>3</v>
      </c>
      <c r="H138" s="69" t="s">
        <v>12</v>
      </c>
      <c r="I138" s="49"/>
      <c r="J138" s="49"/>
    </row>
    <row r="139" spans="1:10" x14ac:dyDescent="0.2">
      <c r="A139" s="102"/>
      <c r="B139" s="102"/>
      <c r="C139" s="102"/>
      <c r="D139" s="103"/>
    </row>
    <row r="140" spans="1:10" ht="114.75" x14ac:dyDescent="0.2">
      <c r="C140" s="56">
        <v>25</v>
      </c>
      <c r="E140" s="105" t="s">
        <v>95</v>
      </c>
    </row>
    <row r="141" spans="1:10" x14ac:dyDescent="0.2">
      <c r="E141" s="51" t="s">
        <v>96</v>
      </c>
      <c r="F141" s="68" t="s">
        <v>37</v>
      </c>
      <c r="G141" s="69">
        <v>6</v>
      </c>
      <c r="H141" s="69" t="s">
        <v>12</v>
      </c>
      <c r="I141" s="49"/>
      <c r="J141" s="49"/>
    </row>
    <row r="143" spans="1:10" ht="66" customHeight="1" x14ac:dyDescent="0.2">
      <c r="C143" s="56">
        <v>26</v>
      </c>
      <c r="E143" s="105" t="s">
        <v>97</v>
      </c>
    </row>
    <row r="144" spans="1:10" x14ac:dyDescent="0.2">
      <c r="B144" s="56"/>
      <c r="C144" s="56"/>
      <c r="E144" s="51" t="s">
        <v>96</v>
      </c>
      <c r="F144" s="68" t="s">
        <v>37</v>
      </c>
      <c r="G144" s="69">
        <v>1.2</v>
      </c>
      <c r="H144" s="69" t="s">
        <v>12</v>
      </c>
      <c r="I144" s="49"/>
      <c r="J144" s="49"/>
    </row>
    <row r="146" spans="3:10" ht="26.25" customHeight="1" x14ac:dyDescent="0.2">
      <c r="C146" s="56">
        <v>27</v>
      </c>
      <c r="E146" s="105" t="s">
        <v>98</v>
      </c>
    </row>
    <row r="147" spans="3:10" ht="121.5" customHeight="1" x14ac:dyDescent="0.2">
      <c r="C147" s="56"/>
      <c r="E147" s="105" t="s">
        <v>99</v>
      </c>
    </row>
    <row r="148" spans="3:10" x14ac:dyDescent="0.2">
      <c r="C148" s="56"/>
      <c r="E148" s="51" t="s">
        <v>96</v>
      </c>
      <c r="F148" s="68" t="s">
        <v>37</v>
      </c>
      <c r="G148" s="69">
        <v>9</v>
      </c>
      <c r="H148" s="69" t="s">
        <v>12</v>
      </c>
      <c r="I148" s="49"/>
      <c r="J148" s="49"/>
    </row>
    <row r="149" spans="3:10" x14ac:dyDescent="0.2">
      <c r="C149" s="106"/>
      <c r="D149" s="18"/>
    </row>
    <row r="150" spans="3:10" ht="204" x14ac:dyDescent="0.2">
      <c r="C150" s="106">
        <v>28</v>
      </c>
      <c r="D150" s="18"/>
      <c r="E150" s="105" t="s">
        <v>101</v>
      </c>
    </row>
    <row r="151" spans="3:10" x14ac:dyDescent="0.2">
      <c r="C151" s="106"/>
      <c r="D151" s="18"/>
      <c r="E151" s="51" t="s">
        <v>100</v>
      </c>
      <c r="F151" s="68" t="s">
        <v>22</v>
      </c>
      <c r="G151" s="69">
        <v>25</v>
      </c>
      <c r="H151" s="69" t="s">
        <v>12</v>
      </c>
      <c r="I151" s="49"/>
      <c r="J151" s="49"/>
    </row>
    <row r="152" spans="3:10" x14ac:dyDescent="0.2">
      <c r="C152" s="106"/>
      <c r="D152" s="18"/>
      <c r="F152" s="68"/>
      <c r="G152" s="69"/>
      <c r="H152" s="69"/>
      <c r="I152" s="49"/>
      <c r="J152" s="49"/>
    </row>
    <row r="153" spans="3:10" x14ac:dyDescent="0.2">
      <c r="C153" s="106">
        <v>29</v>
      </c>
      <c r="D153" s="18"/>
      <c r="E153" s="107" t="s">
        <v>111</v>
      </c>
      <c r="F153" s="68"/>
      <c r="G153" s="69"/>
      <c r="H153" s="69"/>
      <c r="I153" s="49"/>
      <c r="J153" s="49"/>
    </row>
    <row r="154" spans="3:10" ht="68.25" customHeight="1" x14ac:dyDescent="0.2">
      <c r="C154" s="106"/>
      <c r="D154" s="18"/>
      <c r="E154" s="108" t="s">
        <v>114</v>
      </c>
      <c r="F154" s="68"/>
      <c r="G154" s="69"/>
      <c r="H154" s="69"/>
      <c r="I154" s="49"/>
      <c r="J154" s="49"/>
    </row>
    <row r="155" spans="3:10" ht="25.5" x14ac:dyDescent="0.2">
      <c r="C155" s="106"/>
      <c r="D155" s="18"/>
      <c r="E155" s="108" t="s">
        <v>112</v>
      </c>
      <c r="F155" s="68"/>
      <c r="G155" s="69"/>
      <c r="H155" s="69"/>
      <c r="I155" s="49"/>
      <c r="J155" s="49"/>
    </row>
    <row r="156" spans="3:10" ht="51" x14ac:dyDescent="0.2">
      <c r="C156" s="106"/>
      <c r="D156" s="18"/>
      <c r="E156" s="108" t="s">
        <v>106</v>
      </c>
      <c r="F156" s="68"/>
      <c r="G156" s="69"/>
      <c r="H156" s="69"/>
      <c r="I156" s="49"/>
      <c r="J156" s="49"/>
    </row>
    <row r="157" spans="3:10" x14ac:dyDescent="0.2">
      <c r="C157" s="106"/>
      <c r="D157" s="18"/>
      <c r="E157" s="108" t="s">
        <v>107</v>
      </c>
      <c r="F157" s="68"/>
      <c r="G157" s="69"/>
      <c r="H157" s="69"/>
      <c r="I157" s="49"/>
      <c r="J157" s="49"/>
    </row>
    <row r="158" spans="3:10" ht="17.25" customHeight="1" x14ac:dyDescent="0.2">
      <c r="C158" s="106"/>
      <c r="D158" s="18"/>
      <c r="E158" s="108" t="s">
        <v>108</v>
      </c>
      <c r="F158" s="68"/>
      <c r="G158" s="69"/>
      <c r="H158" s="69"/>
      <c r="I158" s="49"/>
      <c r="J158" s="49"/>
    </row>
    <row r="159" spans="3:10" x14ac:dyDescent="0.2">
      <c r="C159" s="106"/>
      <c r="D159" s="18"/>
      <c r="E159" s="108" t="s">
        <v>109</v>
      </c>
      <c r="F159" s="68"/>
      <c r="G159" s="69"/>
      <c r="H159" s="69"/>
      <c r="I159" s="49"/>
      <c r="J159" s="49"/>
    </row>
    <row r="160" spans="3:10" ht="25.5" x14ac:dyDescent="0.2">
      <c r="C160" s="106"/>
      <c r="D160" s="18"/>
      <c r="E160" s="108" t="s">
        <v>110</v>
      </c>
      <c r="F160" s="68"/>
      <c r="G160" s="69"/>
      <c r="H160" s="69"/>
      <c r="I160" s="49"/>
      <c r="J160" s="49"/>
    </row>
    <row r="161" spans="1:11" x14ac:dyDescent="0.2">
      <c r="C161" s="106"/>
      <c r="D161" s="18"/>
      <c r="E161" s="108" t="s">
        <v>113</v>
      </c>
      <c r="F161" s="68" t="s">
        <v>104</v>
      </c>
      <c r="G161" s="69">
        <v>1</v>
      </c>
      <c r="H161" s="69" t="s">
        <v>12</v>
      </c>
      <c r="I161" s="49"/>
      <c r="J161" s="49"/>
    </row>
    <row r="162" spans="1:11" x14ac:dyDescent="0.2">
      <c r="C162" s="106"/>
      <c r="D162" s="18"/>
    </row>
    <row r="163" spans="1:11" x14ac:dyDescent="0.2">
      <c r="C163" s="106"/>
      <c r="D163" s="18"/>
      <c r="E163" s="46" t="s">
        <v>102</v>
      </c>
    </row>
    <row r="164" spans="1:11" x14ac:dyDescent="0.2">
      <c r="C164" s="106"/>
      <c r="D164" s="18"/>
    </row>
    <row r="165" spans="1:11" ht="89.25" x14ac:dyDescent="0.2">
      <c r="C165" s="106">
        <v>30</v>
      </c>
      <c r="D165" s="18"/>
      <c r="E165" s="105" t="s">
        <v>105</v>
      </c>
    </row>
    <row r="166" spans="1:11" x14ac:dyDescent="0.2">
      <c r="C166" s="109"/>
      <c r="D166" s="109"/>
      <c r="E166" s="51" t="s">
        <v>103</v>
      </c>
      <c r="F166" s="68" t="s">
        <v>104</v>
      </c>
      <c r="G166" s="69">
        <v>1</v>
      </c>
      <c r="H166" s="69" t="s">
        <v>12</v>
      </c>
      <c r="I166" s="49"/>
      <c r="J166" s="49"/>
    </row>
    <row r="167" spans="1:11" x14ac:dyDescent="0.2">
      <c r="C167" s="109"/>
      <c r="D167" s="109"/>
    </row>
    <row r="168" spans="1:11" ht="131.25" customHeight="1" x14ac:dyDescent="0.2">
      <c r="C168" s="56">
        <v>31</v>
      </c>
      <c r="D168" s="56"/>
      <c r="E168" s="105" t="s">
        <v>221</v>
      </c>
    </row>
    <row r="169" spans="1:11" x14ac:dyDescent="0.2">
      <c r="C169" s="106"/>
      <c r="D169" s="18"/>
      <c r="E169" s="51" t="s">
        <v>58</v>
      </c>
      <c r="F169" s="68" t="s">
        <v>27</v>
      </c>
      <c r="G169" s="69">
        <v>158</v>
      </c>
      <c r="H169" s="69" t="s">
        <v>12</v>
      </c>
      <c r="I169" s="49"/>
      <c r="J169" s="49"/>
    </row>
    <row r="170" spans="1:11" x14ac:dyDescent="0.2">
      <c r="D170" s="56"/>
    </row>
    <row r="171" spans="1:11" x14ac:dyDescent="0.2">
      <c r="A171" s="110"/>
      <c r="B171" s="111"/>
      <c r="C171" s="111"/>
      <c r="D171" s="112"/>
      <c r="E171" s="127" t="s">
        <v>237</v>
      </c>
      <c r="F171" s="127"/>
      <c r="G171" s="127"/>
      <c r="H171" s="127"/>
      <c r="I171" s="127"/>
      <c r="J171" s="113"/>
      <c r="K171" s="50"/>
    </row>
    <row r="172" spans="1:11" ht="24" customHeight="1" x14ac:dyDescent="0.2"/>
    <row r="173" spans="1:11" x14ac:dyDescent="0.2">
      <c r="C173" s="56"/>
    </row>
    <row r="174" spans="1:11" ht="14.25" x14ac:dyDescent="0.2">
      <c r="A174" s="136" t="s">
        <v>229</v>
      </c>
      <c r="B174" s="137"/>
      <c r="C174" s="137"/>
      <c r="D174" s="137"/>
      <c r="E174" s="137"/>
      <c r="F174" s="137"/>
      <c r="G174" s="137"/>
      <c r="H174" s="137"/>
      <c r="I174" s="137"/>
      <c r="J174" s="138"/>
    </row>
    <row r="175" spans="1:11" x14ac:dyDescent="0.2">
      <c r="C175" s="56"/>
    </row>
    <row r="176" spans="1:11" x14ac:dyDescent="0.2">
      <c r="B176" s="1" t="s">
        <v>115</v>
      </c>
      <c r="C176" s="2"/>
      <c r="D176" s="3"/>
      <c r="E176" s="3"/>
      <c r="F176" s="3"/>
      <c r="G176" s="3"/>
      <c r="H176" s="4"/>
      <c r="I176" s="4"/>
      <c r="J176" s="5"/>
    </row>
    <row r="177" spans="2:10" x14ac:dyDescent="0.2">
      <c r="B177" s="6"/>
      <c r="C177" s="2"/>
      <c r="D177" s="3"/>
      <c r="E177" s="3"/>
      <c r="F177" s="3"/>
      <c r="G177" s="3"/>
      <c r="H177" s="4"/>
      <c r="I177" s="4"/>
      <c r="J177" s="5"/>
    </row>
    <row r="178" spans="2:10" x14ac:dyDescent="0.2">
      <c r="B178" s="6" t="s">
        <v>116</v>
      </c>
      <c r="C178" s="2"/>
      <c r="D178" s="3"/>
      <c r="E178" s="3"/>
      <c r="F178" s="3"/>
      <c r="G178" s="3"/>
      <c r="H178" s="4"/>
      <c r="I178" s="4"/>
      <c r="J178" s="5"/>
    </row>
    <row r="179" spans="2:10" x14ac:dyDescent="0.2">
      <c r="B179" s="6"/>
      <c r="C179" s="2"/>
      <c r="D179" s="3"/>
      <c r="E179" s="3"/>
      <c r="F179" s="3"/>
      <c r="G179" s="3"/>
      <c r="H179" s="4"/>
      <c r="I179" s="4"/>
      <c r="J179" s="5"/>
    </row>
    <row r="180" spans="2:10" ht="42.75" customHeight="1" x14ac:dyDescent="0.2">
      <c r="B180" s="6" t="s">
        <v>117</v>
      </c>
      <c r="C180" s="146" t="s">
        <v>230</v>
      </c>
      <c r="D180" s="146"/>
      <c r="E180" s="146"/>
      <c r="F180" s="144"/>
      <c r="G180" s="144"/>
      <c r="H180" s="144"/>
      <c r="I180" s="144"/>
      <c r="J180" s="144"/>
    </row>
    <row r="181" spans="2:10" ht="25.5" customHeight="1" x14ac:dyDescent="0.2">
      <c r="B181" s="6" t="s">
        <v>118</v>
      </c>
      <c r="C181" s="146" t="s">
        <v>119</v>
      </c>
      <c r="D181" s="146"/>
      <c r="E181" s="146"/>
      <c r="F181" s="144"/>
      <c r="G181" s="144"/>
      <c r="H181" s="144"/>
      <c r="I181" s="144"/>
      <c r="J181" s="144"/>
    </row>
    <row r="182" spans="2:10" ht="42" customHeight="1" x14ac:dyDescent="0.2">
      <c r="B182" s="6" t="s">
        <v>120</v>
      </c>
      <c r="C182" s="146" t="s">
        <v>260</v>
      </c>
      <c r="D182" s="146"/>
      <c r="E182" s="146"/>
      <c r="F182" s="144"/>
      <c r="G182" s="144"/>
      <c r="H182" s="144"/>
      <c r="I182" s="144"/>
      <c r="J182" s="144"/>
    </row>
    <row r="183" spans="2:10" ht="42" customHeight="1" x14ac:dyDescent="0.2">
      <c r="B183" s="6" t="s">
        <v>121</v>
      </c>
      <c r="C183" s="146" t="s">
        <v>261</v>
      </c>
      <c r="D183" s="146"/>
      <c r="E183" s="146"/>
      <c r="F183" s="144"/>
      <c r="G183" s="144"/>
      <c r="H183" s="144"/>
      <c r="I183" s="144"/>
      <c r="J183" s="144"/>
    </row>
    <row r="184" spans="2:10" ht="12.75" customHeight="1" x14ac:dyDescent="0.2">
      <c r="B184" s="6"/>
      <c r="C184" s="146" t="s">
        <v>122</v>
      </c>
      <c r="D184" s="146"/>
      <c r="E184" s="146"/>
      <c r="F184" s="144"/>
      <c r="G184" s="144"/>
      <c r="H184" s="144"/>
      <c r="I184" s="144"/>
      <c r="J184" s="144"/>
    </row>
    <row r="185" spans="2:10" ht="12.75" customHeight="1" x14ac:dyDescent="0.2">
      <c r="B185" s="6"/>
      <c r="C185" s="146" t="s">
        <v>123</v>
      </c>
      <c r="D185" s="146"/>
      <c r="E185" s="146"/>
      <c r="F185" s="144"/>
      <c r="G185" s="144"/>
      <c r="H185" s="144"/>
      <c r="I185" s="144"/>
      <c r="J185" s="144"/>
    </row>
    <row r="186" spans="2:10" ht="12.75" customHeight="1" x14ac:dyDescent="0.2">
      <c r="B186" s="6"/>
      <c r="C186" s="146" t="s">
        <v>124</v>
      </c>
      <c r="D186" s="146"/>
      <c r="E186" s="146"/>
      <c r="F186" s="144"/>
      <c r="G186" s="144"/>
      <c r="H186" s="144"/>
      <c r="I186" s="144"/>
      <c r="J186" s="144"/>
    </row>
    <row r="187" spans="2:10" ht="12.75" customHeight="1" x14ac:dyDescent="0.2">
      <c r="B187" s="6"/>
      <c r="C187" s="146" t="s">
        <v>125</v>
      </c>
      <c r="D187" s="146"/>
      <c r="E187" s="146"/>
      <c r="F187" s="144"/>
      <c r="G187" s="144"/>
      <c r="H187" s="144"/>
      <c r="I187" s="144"/>
      <c r="J187" s="144"/>
    </row>
    <row r="188" spans="2:10" ht="68.25" customHeight="1" x14ac:dyDescent="0.2">
      <c r="B188" s="6"/>
      <c r="C188" s="146" t="s">
        <v>262</v>
      </c>
      <c r="D188" s="146"/>
      <c r="E188" s="146"/>
      <c r="F188" s="144"/>
      <c r="G188" s="144"/>
      <c r="H188" s="144"/>
      <c r="I188" s="144"/>
      <c r="J188" s="144"/>
    </row>
    <row r="189" spans="2:10" ht="12.75" customHeight="1" x14ac:dyDescent="0.2">
      <c r="B189" s="6"/>
      <c r="C189" s="146" t="s">
        <v>126</v>
      </c>
      <c r="D189" s="146"/>
      <c r="E189" s="146"/>
      <c r="F189" s="144"/>
      <c r="G189" s="144"/>
      <c r="H189" s="144"/>
      <c r="I189" s="144"/>
      <c r="J189" s="144"/>
    </row>
    <row r="190" spans="2:10" ht="12.75" customHeight="1" x14ac:dyDescent="0.2">
      <c r="B190" s="6"/>
      <c r="C190" s="146" t="s">
        <v>127</v>
      </c>
      <c r="D190" s="146"/>
      <c r="E190" s="146"/>
      <c r="F190" s="144"/>
      <c r="G190" s="144"/>
      <c r="H190" s="144"/>
      <c r="I190" s="144"/>
      <c r="J190" s="144"/>
    </row>
    <row r="191" spans="2:10" ht="12.75" customHeight="1" x14ac:dyDescent="0.2">
      <c r="B191" s="6"/>
      <c r="C191" s="146" t="s">
        <v>128</v>
      </c>
      <c r="D191" s="146"/>
      <c r="E191" s="146"/>
      <c r="F191" s="144"/>
      <c r="G191" s="144"/>
      <c r="H191" s="144"/>
      <c r="I191" s="144"/>
      <c r="J191" s="144"/>
    </row>
    <row r="192" spans="2:10" ht="12.75" customHeight="1" x14ac:dyDescent="0.2">
      <c r="B192" s="6"/>
      <c r="C192" s="146" t="s">
        <v>129</v>
      </c>
      <c r="D192" s="146"/>
      <c r="E192" s="146"/>
      <c r="F192" s="144"/>
      <c r="G192" s="144"/>
      <c r="H192" s="144"/>
      <c r="I192" s="144"/>
      <c r="J192" s="144"/>
    </row>
    <row r="193" spans="2:10" ht="12.75" customHeight="1" x14ac:dyDescent="0.2">
      <c r="B193" s="6"/>
      <c r="C193" s="146" t="s">
        <v>130</v>
      </c>
      <c r="D193" s="146"/>
      <c r="E193" s="146"/>
      <c r="F193" s="144"/>
      <c r="G193" s="144"/>
      <c r="H193" s="144"/>
      <c r="I193" s="144"/>
      <c r="J193" s="144"/>
    </row>
    <row r="194" spans="2:10" ht="12.75" customHeight="1" x14ac:dyDescent="0.2">
      <c r="B194" s="6"/>
      <c r="C194" s="146" t="s">
        <v>131</v>
      </c>
      <c r="D194" s="146"/>
      <c r="E194" s="146"/>
      <c r="F194" s="144"/>
      <c r="G194" s="144"/>
      <c r="H194" s="144"/>
      <c r="I194" s="144"/>
      <c r="J194" s="144"/>
    </row>
    <row r="195" spans="2:10" ht="54" customHeight="1" x14ac:dyDescent="0.2">
      <c r="B195" s="6" t="s">
        <v>132</v>
      </c>
      <c r="C195" s="146" t="s">
        <v>263</v>
      </c>
      <c r="D195" s="146"/>
      <c r="E195" s="146"/>
      <c r="F195" s="144"/>
      <c r="G195" s="144"/>
      <c r="H195" s="144"/>
      <c r="I195" s="144"/>
      <c r="J195" s="144"/>
    </row>
    <row r="196" spans="2:10" ht="28.5" customHeight="1" x14ac:dyDescent="0.2">
      <c r="B196" s="6" t="s">
        <v>133</v>
      </c>
      <c r="C196" s="146" t="s">
        <v>134</v>
      </c>
      <c r="D196" s="146"/>
      <c r="E196" s="146"/>
      <c r="F196" s="144"/>
      <c r="G196" s="144"/>
      <c r="H196" s="144"/>
      <c r="I196" s="144"/>
      <c r="J196" s="144"/>
    </row>
    <row r="197" spans="2:10" ht="25.5" customHeight="1" x14ac:dyDescent="0.2">
      <c r="B197" s="6"/>
      <c r="C197" s="146" t="s">
        <v>135</v>
      </c>
      <c r="D197" s="146"/>
      <c r="E197" s="146"/>
      <c r="F197" s="144"/>
      <c r="G197" s="144"/>
      <c r="H197" s="144"/>
      <c r="I197" s="144"/>
      <c r="J197" s="144"/>
    </row>
    <row r="198" spans="2:10" ht="55.5" customHeight="1" x14ac:dyDescent="0.2">
      <c r="B198" s="6" t="s">
        <v>136</v>
      </c>
      <c r="C198" s="146" t="s">
        <v>265</v>
      </c>
      <c r="D198" s="146"/>
      <c r="E198" s="146"/>
      <c r="F198" s="144"/>
      <c r="G198" s="144"/>
      <c r="H198" s="144"/>
      <c r="I198" s="144"/>
      <c r="J198" s="144"/>
    </row>
    <row r="199" spans="2:10" ht="54.75" customHeight="1" x14ac:dyDescent="0.2">
      <c r="B199" s="6" t="s">
        <v>137</v>
      </c>
      <c r="C199" s="146" t="s">
        <v>264</v>
      </c>
      <c r="D199" s="146"/>
      <c r="E199" s="146"/>
      <c r="F199" s="144"/>
      <c r="G199" s="144"/>
      <c r="H199" s="144"/>
      <c r="I199" s="144"/>
      <c r="J199" s="144"/>
    </row>
    <row r="200" spans="2:10" ht="12.75" customHeight="1" x14ac:dyDescent="0.2">
      <c r="B200" s="6" t="s">
        <v>138</v>
      </c>
      <c r="C200" s="146" t="s">
        <v>139</v>
      </c>
      <c r="D200" s="146"/>
      <c r="E200" s="146"/>
      <c r="F200" s="144"/>
      <c r="G200" s="144"/>
      <c r="H200" s="144"/>
      <c r="I200" s="144"/>
      <c r="J200" s="144"/>
    </row>
    <row r="201" spans="2:10" ht="12.75" customHeight="1" x14ac:dyDescent="0.2">
      <c r="B201" s="6"/>
      <c r="C201" s="146" t="s">
        <v>140</v>
      </c>
      <c r="D201" s="146"/>
      <c r="E201" s="146"/>
      <c r="F201" s="144"/>
      <c r="G201" s="144"/>
      <c r="H201" s="144"/>
      <c r="I201" s="144"/>
      <c r="J201" s="144"/>
    </row>
    <row r="202" spans="2:10" ht="29.25" customHeight="1" x14ac:dyDescent="0.2">
      <c r="B202" s="6"/>
      <c r="C202" s="146" t="s">
        <v>141</v>
      </c>
      <c r="D202" s="146"/>
      <c r="E202" s="146"/>
      <c r="F202" s="144"/>
      <c r="G202" s="144"/>
      <c r="H202" s="144"/>
      <c r="I202" s="144"/>
      <c r="J202" s="144"/>
    </row>
    <row r="203" spans="2:10" ht="25.5" customHeight="1" x14ac:dyDescent="0.2">
      <c r="B203" s="6" t="s">
        <v>142</v>
      </c>
      <c r="C203" s="146" t="s">
        <v>143</v>
      </c>
      <c r="D203" s="146"/>
      <c r="E203" s="146"/>
      <c r="F203" s="144"/>
      <c r="G203" s="144"/>
      <c r="H203" s="144"/>
      <c r="I203" s="144"/>
      <c r="J203" s="144"/>
    </row>
    <row r="204" spans="2:10" ht="74.25" customHeight="1" x14ac:dyDescent="0.2">
      <c r="B204" s="6" t="s">
        <v>144</v>
      </c>
      <c r="C204" s="146" t="s">
        <v>266</v>
      </c>
      <c r="D204" s="146"/>
      <c r="E204" s="146"/>
      <c r="F204" s="144"/>
      <c r="G204" s="144"/>
      <c r="H204" s="144"/>
      <c r="I204" s="144"/>
      <c r="J204" s="144"/>
    </row>
    <row r="205" spans="2:10" ht="30" customHeight="1" x14ac:dyDescent="0.2">
      <c r="B205" s="6" t="s">
        <v>145</v>
      </c>
      <c r="C205" s="146" t="s">
        <v>146</v>
      </c>
      <c r="D205" s="146"/>
      <c r="E205" s="146"/>
      <c r="F205" s="144"/>
      <c r="G205" s="144"/>
      <c r="H205" s="144"/>
      <c r="I205" s="144"/>
      <c r="J205" s="144"/>
    </row>
    <row r="206" spans="2:10" ht="52.5" customHeight="1" x14ac:dyDescent="0.2">
      <c r="B206" s="6" t="s">
        <v>147</v>
      </c>
      <c r="C206" s="146" t="s">
        <v>267</v>
      </c>
      <c r="D206" s="146"/>
      <c r="E206" s="146"/>
      <c r="F206" s="144"/>
      <c r="G206" s="144"/>
      <c r="H206" s="144"/>
      <c r="I206" s="144"/>
      <c r="J206" s="144"/>
    </row>
    <row r="207" spans="2:10" ht="27.75" customHeight="1" x14ac:dyDescent="0.2">
      <c r="B207" s="6" t="s">
        <v>148</v>
      </c>
      <c r="C207" s="146" t="s">
        <v>149</v>
      </c>
      <c r="D207" s="146"/>
      <c r="E207" s="146"/>
      <c r="F207" s="144"/>
      <c r="G207" s="144"/>
      <c r="H207" s="144"/>
      <c r="I207" s="144"/>
      <c r="J207" s="144"/>
    </row>
    <row r="208" spans="2:10" ht="54.75" customHeight="1" x14ac:dyDescent="0.2">
      <c r="B208" s="1" t="s">
        <v>150</v>
      </c>
      <c r="C208" s="147" t="s">
        <v>268</v>
      </c>
      <c r="D208" s="147"/>
      <c r="E208" s="147"/>
      <c r="F208" s="145"/>
      <c r="G208" s="145"/>
      <c r="H208" s="145"/>
      <c r="I208" s="145"/>
      <c r="J208" s="145"/>
    </row>
    <row r="209" spans="1:10" ht="12.75" customHeight="1" x14ac:dyDescent="0.2">
      <c r="B209" s="6"/>
      <c r="C209" s="147"/>
      <c r="D209" s="147"/>
      <c r="E209" s="147"/>
      <c r="F209" s="145"/>
      <c r="G209" s="145"/>
      <c r="H209" s="145"/>
      <c r="I209" s="145"/>
      <c r="J209" s="145"/>
    </row>
    <row r="210" spans="1:10" x14ac:dyDescent="0.2">
      <c r="B210" s="6"/>
      <c r="C210" s="7"/>
      <c r="D210" s="3"/>
      <c r="E210" s="3"/>
      <c r="F210" s="3"/>
      <c r="G210" s="3"/>
      <c r="H210" s="4"/>
      <c r="I210" s="4"/>
      <c r="J210" s="5"/>
    </row>
    <row r="211" spans="1:10" x14ac:dyDescent="0.2">
      <c r="B211" s="8" t="s">
        <v>151</v>
      </c>
      <c r="C211" s="9"/>
      <c r="D211" s="10"/>
      <c r="E211" s="10"/>
      <c r="F211" s="10"/>
      <c r="G211" s="10"/>
      <c r="H211" s="11"/>
      <c r="I211" s="11"/>
      <c r="J211" s="12"/>
    </row>
    <row r="212" spans="1:10" x14ac:dyDescent="0.2">
      <c r="B212" s="13"/>
      <c r="C212" s="14"/>
      <c r="D212" s="10"/>
      <c r="E212" s="10"/>
      <c r="F212" s="10"/>
      <c r="G212" s="10"/>
      <c r="H212" s="11"/>
      <c r="I212" s="11"/>
      <c r="J212" s="12"/>
    </row>
    <row r="213" spans="1:10" ht="27.75" customHeight="1" x14ac:dyDescent="0.2">
      <c r="B213" s="146" t="s">
        <v>152</v>
      </c>
      <c r="C213" s="146"/>
      <c r="D213" s="146"/>
      <c r="E213" s="146"/>
      <c r="F213" s="10"/>
      <c r="G213" s="10"/>
      <c r="H213" s="11"/>
      <c r="I213" s="11"/>
      <c r="J213" s="12"/>
    </row>
    <row r="214" spans="1:10" x14ac:dyDescent="0.2">
      <c r="B214" s="13"/>
      <c r="C214" s="14"/>
      <c r="D214" s="10"/>
      <c r="E214" s="10"/>
      <c r="F214" s="10"/>
      <c r="G214" s="10"/>
      <c r="H214" s="11"/>
      <c r="I214" s="11"/>
      <c r="J214" s="12"/>
    </row>
    <row r="215" spans="1:10" x14ac:dyDescent="0.2">
      <c r="B215" s="8" t="s">
        <v>153</v>
      </c>
      <c r="C215" s="9"/>
      <c r="D215" s="10"/>
      <c r="E215" s="10"/>
      <c r="F215" s="10"/>
      <c r="G215" s="10"/>
      <c r="H215" s="11"/>
      <c r="I215" s="11"/>
      <c r="J215" s="12"/>
    </row>
    <row r="216" spans="1:10" x14ac:dyDescent="0.2">
      <c r="B216" s="13"/>
      <c r="C216" s="14"/>
      <c r="D216" s="10"/>
      <c r="E216" s="10"/>
      <c r="F216" s="10"/>
      <c r="G216" s="10"/>
      <c r="H216" s="11"/>
      <c r="I216" s="11"/>
      <c r="J216" s="12"/>
    </row>
    <row r="217" spans="1:10" x14ac:dyDescent="0.2">
      <c r="A217" s="4"/>
      <c r="B217" s="13" t="s">
        <v>154</v>
      </c>
      <c r="C217" s="14"/>
      <c r="D217" s="10"/>
      <c r="E217" s="10"/>
      <c r="F217" s="10"/>
      <c r="G217" s="10"/>
      <c r="H217" s="11"/>
      <c r="I217" s="11"/>
      <c r="J217" s="12"/>
    </row>
    <row r="218" spans="1:10" x14ac:dyDescent="0.2">
      <c r="A218" s="4"/>
      <c r="B218" s="13" t="s">
        <v>155</v>
      </c>
      <c r="C218" s="14"/>
      <c r="D218" s="10"/>
      <c r="E218" s="10"/>
      <c r="F218" s="10"/>
      <c r="G218" s="10"/>
      <c r="H218" s="11"/>
      <c r="I218" s="11"/>
      <c r="J218" s="12"/>
    </row>
    <row r="219" spans="1:10" x14ac:dyDescent="0.2">
      <c r="A219" s="4"/>
      <c r="B219" s="13"/>
      <c r="C219" s="14"/>
      <c r="D219" s="10"/>
      <c r="E219" s="10"/>
      <c r="F219" s="10"/>
      <c r="G219" s="10"/>
      <c r="H219" s="11"/>
      <c r="I219" s="11"/>
      <c r="J219" s="12"/>
    </row>
    <row r="220" spans="1:10" x14ac:dyDescent="0.2">
      <c r="A220" s="4"/>
      <c r="B220" s="1" t="s">
        <v>156</v>
      </c>
      <c r="C220" s="7"/>
      <c r="D220" s="3"/>
      <c r="E220" s="3"/>
      <c r="F220" s="3"/>
      <c r="G220" s="3"/>
      <c r="H220" s="4"/>
      <c r="I220" s="4"/>
      <c r="J220" s="5"/>
    </row>
    <row r="221" spans="1:10" x14ac:dyDescent="0.2">
      <c r="A221" s="4"/>
      <c r="B221" s="6"/>
      <c r="C221" s="2"/>
      <c r="D221" s="3"/>
      <c r="E221" s="3"/>
      <c r="F221" s="3"/>
      <c r="G221" s="3"/>
      <c r="H221" s="4"/>
      <c r="I221" s="4"/>
      <c r="J221" s="5"/>
    </row>
    <row r="222" spans="1:10" ht="28.5" customHeight="1" x14ac:dyDescent="0.2">
      <c r="A222" s="4"/>
      <c r="B222" s="146" t="s">
        <v>269</v>
      </c>
      <c r="C222" s="146"/>
      <c r="D222" s="146"/>
      <c r="E222" s="146"/>
      <c r="F222" s="146"/>
      <c r="G222" s="146"/>
      <c r="H222" s="146"/>
      <c r="I222" s="146"/>
      <c r="J222" s="2"/>
    </row>
    <row r="223" spans="1:10" x14ac:dyDescent="0.2">
      <c r="A223" s="114"/>
      <c r="B223" s="135" t="s">
        <v>157</v>
      </c>
      <c r="C223" s="135"/>
      <c r="D223" s="135"/>
      <c r="E223" s="135"/>
      <c r="F223" s="135"/>
      <c r="G223" s="135"/>
      <c r="H223" s="135"/>
      <c r="I223" s="135"/>
      <c r="J223" s="135"/>
    </row>
    <row r="224" spans="1:10" ht="26.25" customHeight="1" x14ac:dyDescent="0.2">
      <c r="A224" s="4"/>
      <c r="B224" s="146" t="s">
        <v>158</v>
      </c>
      <c r="C224" s="146"/>
      <c r="D224" s="146"/>
      <c r="E224" s="146"/>
      <c r="F224" s="146"/>
      <c r="G224" s="146"/>
      <c r="H224" s="146"/>
      <c r="I224" s="146"/>
      <c r="J224" s="2"/>
    </row>
    <row r="225" spans="1:10" ht="78.75" customHeight="1" x14ac:dyDescent="0.2">
      <c r="A225" s="4"/>
      <c r="B225" s="146" t="s">
        <v>270</v>
      </c>
      <c r="C225" s="146"/>
      <c r="D225" s="146"/>
      <c r="E225" s="146"/>
      <c r="F225" s="146"/>
      <c r="G225" s="146"/>
      <c r="H225" s="146"/>
      <c r="I225" s="146"/>
      <c r="J225" s="2"/>
    </row>
    <row r="226" spans="1:10" x14ac:dyDescent="0.2">
      <c r="A226" s="4"/>
      <c r="B226" s="18"/>
      <c r="C226" s="15"/>
      <c r="D226" s="19"/>
      <c r="E226" s="19"/>
      <c r="F226" s="16"/>
      <c r="G226" s="20"/>
      <c r="H226" s="17"/>
      <c r="I226" s="17"/>
      <c r="J226" s="21"/>
    </row>
    <row r="227" spans="1:10" ht="25.5" x14ac:dyDescent="0.2">
      <c r="A227" s="4"/>
      <c r="B227" s="4"/>
      <c r="C227" s="18" t="s">
        <v>117</v>
      </c>
      <c r="E227" s="15" t="s">
        <v>159</v>
      </c>
      <c r="F227" s="26" t="s">
        <v>160</v>
      </c>
      <c r="G227" s="26">
        <v>1</v>
      </c>
      <c r="H227" s="4" t="s">
        <v>12</v>
      </c>
    </row>
    <row r="228" spans="1:10" x14ac:dyDescent="0.2">
      <c r="A228" s="4"/>
      <c r="B228" s="4"/>
      <c r="C228" s="18"/>
      <c r="E228" s="15"/>
      <c r="F228" s="26"/>
      <c r="G228" s="26"/>
      <c r="H228" s="4"/>
    </row>
    <row r="229" spans="1:10" ht="54.75" customHeight="1" x14ac:dyDescent="0.2">
      <c r="A229" s="4"/>
      <c r="B229" s="4"/>
      <c r="C229" s="27" t="s">
        <v>118</v>
      </c>
      <c r="E229" s="28" t="s">
        <v>161</v>
      </c>
      <c r="F229" s="29" t="s">
        <v>160</v>
      </c>
      <c r="G229" s="29">
        <v>2</v>
      </c>
      <c r="H229" s="11" t="s">
        <v>12</v>
      </c>
    </row>
    <row r="230" spans="1:10" x14ac:dyDescent="0.2">
      <c r="A230" s="4"/>
      <c r="B230" s="4"/>
      <c r="C230" s="18"/>
      <c r="E230" s="15"/>
      <c r="F230" s="26"/>
      <c r="G230" s="26"/>
      <c r="H230" s="4"/>
    </row>
    <row r="231" spans="1:10" ht="30" customHeight="1" x14ac:dyDescent="0.2">
      <c r="A231" s="4"/>
      <c r="B231" s="4"/>
      <c r="C231" s="18" t="s">
        <v>120</v>
      </c>
      <c r="E231" s="15" t="s">
        <v>162</v>
      </c>
      <c r="F231" s="26" t="s">
        <v>160</v>
      </c>
      <c r="G231" s="26">
        <v>2</v>
      </c>
      <c r="H231" s="4" t="s">
        <v>12</v>
      </c>
    </row>
    <row r="232" spans="1:10" x14ac:dyDescent="0.2">
      <c r="A232" s="4"/>
      <c r="B232" s="4"/>
      <c r="C232" s="18"/>
      <c r="E232" s="15"/>
      <c r="F232" s="26"/>
      <c r="G232" s="26"/>
      <c r="H232" s="4"/>
    </row>
    <row r="233" spans="1:10" ht="38.25" x14ac:dyDescent="0.2">
      <c r="A233" s="114"/>
      <c r="B233" s="114"/>
      <c r="C233" s="18" t="s">
        <v>121</v>
      </c>
      <c r="D233" s="55"/>
      <c r="E233" s="15" t="s">
        <v>163</v>
      </c>
      <c r="F233" s="26" t="s">
        <v>164</v>
      </c>
      <c r="G233" s="29">
        <v>30</v>
      </c>
      <c r="H233" s="30" t="s">
        <v>12</v>
      </c>
    </row>
    <row r="234" spans="1:10" x14ac:dyDescent="0.2">
      <c r="A234" s="114"/>
      <c r="B234" s="114"/>
      <c r="C234" s="18"/>
      <c r="D234" s="55"/>
      <c r="E234" s="15"/>
      <c r="F234" s="26"/>
      <c r="G234" s="29"/>
      <c r="H234" s="30"/>
    </row>
    <row r="235" spans="1:10" ht="51" x14ac:dyDescent="0.2">
      <c r="A235" s="55"/>
      <c r="B235" s="55"/>
      <c r="C235" s="18" t="s">
        <v>132</v>
      </c>
      <c r="D235" s="55"/>
      <c r="E235" s="15" t="s">
        <v>165</v>
      </c>
      <c r="F235" s="26" t="s">
        <v>15</v>
      </c>
      <c r="G235" s="29">
        <v>1</v>
      </c>
      <c r="H235" s="30" t="s">
        <v>12</v>
      </c>
    </row>
    <row r="236" spans="1:10" x14ac:dyDescent="0.2">
      <c r="A236" s="115"/>
      <c r="B236" s="115"/>
      <c r="C236" s="18"/>
      <c r="D236" s="115"/>
      <c r="E236" s="15"/>
      <c r="F236" s="26"/>
      <c r="G236" s="29"/>
      <c r="H236" s="30"/>
    </row>
    <row r="237" spans="1:10" ht="51" x14ac:dyDescent="0.2">
      <c r="A237" s="18"/>
      <c r="B237" s="18"/>
      <c r="C237" s="18" t="s">
        <v>133</v>
      </c>
      <c r="D237" s="18"/>
      <c r="E237" s="15" t="s">
        <v>166</v>
      </c>
      <c r="F237" s="26" t="s">
        <v>15</v>
      </c>
      <c r="G237" s="29">
        <v>1</v>
      </c>
      <c r="H237" s="30" t="s">
        <v>12</v>
      </c>
    </row>
    <row r="238" spans="1:10" x14ac:dyDescent="0.2">
      <c r="C238" s="18"/>
      <c r="E238" s="15"/>
      <c r="F238" s="26"/>
      <c r="G238" s="29"/>
      <c r="H238" s="30"/>
    </row>
    <row r="239" spans="1:10" ht="67.5" customHeight="1" x14ac:dyDescent="0.2">
      <c r="C239" s="27" t="s">
        <v>136</v>
      </c>
      <c r="E239" s="28" t="s">
        <v>167</v>
      </c>
      <c r="F239" s="29" t="s">
        <v>15</v>
      </c>
      <c r="G239" s="29">
        <v>1</v>
      </c>
      <c r="H239" s="31" t="s">
        <v>12</v>
      </c>
    </row>
    <row r="240" spans="1:10" x14ac:dyDescent="0.2">
      <c r="E240" s="28"/>
      <c r="F240" s="29"/>
      <c r="G240" s="29"/>
      <c r="H240" s="31"/>
    </row>
    <row r="241" spans="1:10" ht="61.5" customHeight="1" x14ac:dyDescent="0.2">
      <c r="C241" s="27" t="s">
        <v>137</v>
      </c>
      <c r="E241" s="28" t="s">
        <v>168</v>
      </c>
      <c r="F241" s="29" t="s">
        <v>169</v>
      </c>
      <c r="G241" s="29">
        <v>1</v>
      </c>
      <c r="H241" s="31" t="s">
        <v>12</v>
      </c>
    </row>
    <row r="242" spans="1:10" x14ac:dyDescent="0.2">
      <c r="E242" s="28"/>
      <c r="F242" s="29"/>
      <c r="G242" s="29"/>
      <c r="H242" s="31"/>
    </row>
    <row r="243" spans="1:10" ht="57.75" customHeight="1" x14ac:dyDescent="0.2">
      <c r="C243" s="27" t="s">
        <v>138</v>
      </c>
      <c r="E243" s="28" t="s">
        <v>170</v>
      </c>
      <c r="F243" s="29" t="s">
        <v>169</v>
      </c>
      <c r="G243" s="29">
        <v>1</v>
      </c>
      <c r="H243" s="31"/>
    </row>
    <row r="244" spans="1:10" x14ac:dyDescent="0.2">
      <c r="E244" s="28"/>
      <c r="F244" s="29"/>
      <c r="G244" s="29"/>
      <c r="H244" s="31"/>
    </row>
    <row r="245" spans="1:10" ht="69" customHeight="1" x14ac:dyDescent="0.2">
      <c r="C245" s="27" t="s">
        <v>142</v>
      </c>
      <c r="E245" s="28" t="s">
        <v>171</v>
      </c>
      <c r="F245" s="29" t="s">
        <v>169</v>
      </c>
      <c r="G245" s="29">
        <v>1</v>
      </c>
      <c r="H245" s="31"/>
    </row>
    <row r="246" spans="1:10" x14ac:dyDescent="0.2">
      <c r="E246" s="28"/>
      <c r="F246" s="29"/>
      <c r="G246" s="29"/>
      <c r="H246" s="31"/>
    </row>
    <row r="247" spans="1:10" ht="38.25" x14ac:dyDescent="0.2">
      <c r="C247" s="27" t="s">
        <v>144</v>
      </c>
      <c r="E247" s="28" t="s">
        <v>172</v>
      </c>
      <c r="F247" s="29" t="s">
        <v>169</v>
      </c>
      <c r="G247" s="29">
        <v>1</v>
      </c>
      <c r="H247" s="31"/>
    </row>
    <row r="248" spans="1:10" x14ac:dyDescent="0.2">
      <c r="E248" s="28"/>
      <c r="F248" s="29"/>
      <c r="G248" s="29"/>
      <c r="H248" s="31"/>
    </row>
    <row r="249" spans="1:10" ht="55.5" customHeight="1" x14ac:dyDescent="0.2">
      <c r="C249" s="27" t="s">
        <v>145</v>
      </c>
      <c r="E249" s="28" t="s">
        <v>173</v>
      </c>
      <c r="F249" s="29" t="s">
        <v>15</v>
      </c>
      <c r="G249" s="29">
        <v>1</v>
      </c>
      <c r="H249" s="31" t="s">
        <v>12</v>
      </c>
    </row>
    <row r="250" spans="1:10" x14ac:dyDescent="0.2">
      <c r="C250" s="18"/>
      <c r="E250" s="15"/>
      <c r="F250" s="26"/>
      <c r="G250" s="26"/>
      <c r="H250" s="30"/>
    </row>
    <row r="251" spans="1:10" x14ac:dyDescent="0.2">
      <c r="A251" s="4"/>
      <c r="B251" s="4"/>
      <c r="C251" s="18"/>
      <c r="D251" s="4"/>
      <c r="E251" s="39" t="s">
        <v>224</v>
      </c>
      <c r="F251" s="40"/>
      <c r="G251" s="40"/>
      <c r="H251" s="40"/>
      <c r="I251" s="116"/>
      <c r="J251" s="117"/>
    </row>
    <row r="252" spans="1:10" ht="23.25" customHeight="1" x14ac:dyDescent="0.2">
      <c r="C252" s="18"/>
      <c r="E252" s="7"/>
      <c r="F252" s="1"/>
      <c r="G252" s="1"/>
      <c r="H252" s="1"/>
    </row>
    <row r="253" spans="1:10" x14ac:dyDescent="0.2">
      <c r="C253" s="22">
        <v>2</v>
      </c>
      <c r="E253" s="23" t="s">
        <v>174</v>
      </c>
      <c r="F253" s="24"/>
      <c r="G253" s="24"/>
      <c r="H253" s="24"/>
    </row>
    <row r="254" spans="1:10" x14ac:dyDescent="0.2">
      <c r="C254" s="18"/>
      <c r="E254" s="7"/>
      <c r="F254" s="1"/>
      <c r="G254" s="1"/>
      <c r="H254" s="1"/>
    </row>
    <row r="255" spans="1:10" ht="102" x14ac:dyDescent="0.2">
      <c r="C255" s="18" t="s">
        <v>117</v>
      </c>
      <c r="E255" s="15" t="s">
        <v>175</v>
      </c>
      <c r="F255" s="29" t="s">
        <v>164</v>
      </c>
      <c r="G255" s="29">
        <v>10</v>
      </c>
      <c r="H255" s="31" t="s">
        <v>12</v>
      </c>
    </row>
    <row r="256" spans="1:10" x14ac:dyDescent="0.2">
      <c r="C256" s="18"/>
      <c r="E256" s="7"/>
      <c r="F256" s="1"/>
      <c r="G256" s="1"/>
      <c r="H256" s="1"/>
    </row>
    <row r="257" spans="1:8" ht="76.5" x14ac:dyDescent="0.2">
      <c r="C257" s="18" t="s">
        <v>118</v>
      </c>
      <c r="E257" s="15" t="s">
        <v>176</v>
      </c>
      <c r="F257" s="26" t="s">
        <v>37</v>
      </c>
      <c r="G257" s="26">
        <v>1</v>
      </c>
      <c r="H257" s="30" t="s">
        <v>12</v>
      </c>
    </row>
    <row r="258" spans="1:8" x14ac:dyDescent="0.2">
      <c r="C258" s="18"/>
      <c r="E258" s="7"/>
      <c r="F258" s="1"/>
      <c r="G258" s="1"/>
      <c r="H258" s="1"/>
    </row>
    <row r="259" spans="1:8" ht="108.75" customHeight="1" x14ac:dyDescent="0.2">
      <c r="C259" s="18" t="s">
        <v>120</v>
      </c>
      <c r="E259" s="15" t="s">
        <v>177</v>
      </c>
      <c r="F259" s="26" t="s">
        <v>37</v>
      </c>
      <c r="G259" s="26">
        <v>2.2000000000000002</v>
      </c>
      <c r="H259" s="30" t="s">
        <v>12</v>
      </c>
    </row>
    <row r="260" spans="1:8" x14ac:dyDescent="0.2">
      <c r="C260" s="18"/>
      <c r="E260" s="15"/>
      <c r="F260" s="26"/>
      <c r="G260" s="26"/>
      <c r="H260" s="30"/>
    </row>
    <row r="261" spans="1:8" ht="102" x14ac:dyDescent="0.2">
      <c r="C261" s="18">
        <v>4</v>
      </c>
      <c r="E261" s="15" t="s">
        <v>178</v>
      </c>
      <c r="F261" s="26" t="s">
        <v>164</v>
      </c>
      <c r="G261" s="26">
        <v>20</v>
      </c>
      <c r="H261" s="30" t="s">
        <v>12</v>
      </c>
    </row>
    <row r="262" spans="1:8" x14ac:dyDescent="0.2">
      <c r="C262" s="18"/>
      <c r="E262" s="15"/>
      <c r="F262" s="26"/>
      <c r="G262" s="26"/>
      <c r="H262" s="30"/>
    </row>
    <row r="263" spans="1:8" ht="76.5" x14ac:dyDescent="0.2">
      <c r="C263" s="18">
        <v>5</v>
      </c>
      <c r="E263" s="15" t="s">
        <v>176</v>
      </c>
      <c r="F263" s="26" t="s">
        <v>37</v>
      </c>
      <c r="G263" s="26">
        <v>2</v>
      </c>
      <c r="H263" s="30" t="s">
        <v>12</v>
      </c>
    </row>
    <row r="264" spans="1:8" x14ac:dyDescent="0.2">
      <c r="C264" s="18"/>
      <c r="E264" s="15"/>
      <c r="F264" s="26"/>
      <c r="G264" s="26"/>
      <c r="H264" s="30"/>
    </row>
    <row r="265" spans="1:8" ht="111.75" customHeight="1" x14ac:dyDescent="0.2">
      <c r="C265" s="18">
        <v>6</v>
      </c>
      <c r="E265" s="15" t="s">
        <v>179</v>
      </c>
      <c r="F265" s="26" t="s">
        <v>37</v>
      </c>
      <c r="G265" s="26">
        <v>6.4</v>
      </c>
      <c r="H265" s="30" t="s">
        <v>12</v>
      </c>
    </row>
    <row r="266" spans="1:8" x14ac:dyDescent="0.2">
      <c r="C266" s="18"/>
      <c r="E266" s="7"/>
      <c r="F266" s="1"/>
      <c r="G266" s="1"/>
      <c r="H266" s="1"/>
    </row>
    <row r="267" spans="1:8" ht="89.25" x14ac:dyDescent="0.2">
      <c r="C267" s="18" t="s">
        <v>136</v>
      </c>
      <c r="E267" s="15" t="s">
        <v>180</v>
      </c>
      <c r="F267" s="26" t="s">
        <v>15</v>
      </c>
      <c r="G267" s="26">
        <v>1</v>
      </c>
      <c r="H267" s="26" t="s">
        <v>12</v>
      </c>
    </row>
    <row r="268" spans="1:8" x14ac:dyDescent="0.2">
      <c r="C268" s="18"/>
      <c r="E268" s="7"/>
      <c r="F268" s="1"/>
      <c r="G268" s="1"/>
      <c r="H268" s="1"/>
    </row>
    <row r="269" spans="1:8" ht="38.25" x14ac:dyDescent="0.2">
      <c r="C269" s="27" t="s">
        <v>137</v>
      </c>
      <c r="E269" s="15" t="s">
        <v>181</v>
      </c>
      <c r="F269" s="29" t="s">
        <v>164</v>
      </c>
      <c r="G269" s="29">
        <v>50</v>
      </c>
      <c r="H269" s="31" t="s">
        <v>12</v>
      </c>
    </row>
    <row r="270" spans="1:8" x14ac:dyDescent="0.2">
      <c r="A270" s="4"/>
      <c r="B270" s="4"/>
      <c r="D270" s="4"/>
      <c r="E270" s="28"/>
      <c r="F270" s="29"/>
      <c r="G270" s="29"/>
      <c r="H270" s="31"/>
    </row>
    <row r="271" spans="1:8" ht="25.5" x14ac:dyDescent="0.2">
      <c r="C271" s="27" t="s">
        <v>138</v>
      </c>
      <c r="E271" s="28" t="s">
        <v>182</v>
      </c>
      <c r="F271" s="29" t="s">
        <v>15</v>
      </c>
      <c r="G271" s="29">
        <v>2</v>
      </c>
      <c r="H271" s="31" t="s">
        <v>12</v>
      </c>
    </row>
    <row r="272" spans="1:8" ht="28.5" x14ac:dyDescent="0.2">
      <c r="C272" s="27" t="s">
        <v>142</v>
      </c>
      <c r="E272" s="28" t="s">
        <v>183</v>
      </c>
      <c r="F272" s="29" t="s">
        <v>164</v>
      </c>
      <c r="G272" s="29">
        <v>60</v>
      </c>
      <c r="H272" s="31" t="s">
        <v>12</v>
      </c>
    </row>
    <row r="273" spans="3:8" x14ac:dyDescent="0.2">
      <c r="E273" s="28"/>
      <c r="F273" s="29"/>
      <c r="G273" s="29"/>
      <c r="H273" s="31"/>
    </row>
    <row r="274" spans="3:8" ht="38.25" x14ac:dyDescent="0.2">
      <c r="C274" s="27" t="s">
        <v>144</v>
      </c>
      <c r="E274" s="28" t="s">
        <v>184</v>
      </c>
      <c r="F274" s="29" t="s">
        <v>164</v>
      </c>
      <c r="G274" s="29">
        <v>30</v>
      </c>
      <c r="H274" s="31" t="s">
        <v>12</v>
      </c>
    </row>
    <row r="275" spans="3:8" x14ac:dyDescent="0.2">
      <c r="E275" s="28"/>
      <c r="F275" s="29"/>
      <c r="G275" s="29"/>
      <c r="H275" s="31"/>
    </row>
    <row r="276" spans="3:8" ht="54" customHeight="1" x14ac:dyDescent="0.2">
      <c r="C276" s="27" t="s">
        <v>145</v>
      </c>
      <c r="E276" s="28" t="s">
        <v>185</v>
      </c>
      <c r="F276" s="29" t="s">
        <v>169</v>
      </c>
      <c r="G276" s="29">
        <v>3</v>
      </c>
      <c r="H276" s="31" t="s">
        <v>12</v>
      </c>
    </row>
    <row r="277" spans="3:8" x14ac:dyDescent="0.2">
      <c r="E277" s="28"/>
      <c r="F277" s="29"/>
      <c r="G277" s="29"/>
      <c r="H277" s="31"/>
    </row>
    <row r="278" spans="3:8" ht="25.5" x14ac:dyDescent="0.2">
      <c r="C278" s="27" t="s">
        <v>147</v>
      </c>
      <c r="E278" s="28" t="s">
        <v>186</v>
      </c>
      <c r="F278" s="29" t="s">
        <v>15</v>
      </c>
      <c r="G278" s="29">
        <v>6</v>
      </c>
      <c r="H278" s="31" t="s">
        <v>12</v>
      </c>
    </row>
    <row r="279" spans="3:8" x14ac:dyDescent="0.2">
      <c r="E279" s="28"/>
      <c r="F279" s="29"/>
      <c r="G279" s="29"/>
      <c r="H279" s="31"/>
    </row>
    <row r="280" spans="3:8" ht="51" x14ac:dyDescent="0.2">
      <c r="C280" s="18" t="s">
        <v>148</v>
      </c>
      <c r="E280" s="15" t="s">
        <v>187</v>
      </c>
      <c r="F280" s="26" t="s">
        <v>164</v>
      </c>
      <c r="G280" s="26">
        <v>30</v>
      </c>
      <c r="H280" s="30" t="s">
        <v>12</v>
      </c>
    </row>
    <row r="281" spans="3:8" x14ac:dyDescent="0.2">
      <c r="C281" s="18"/>
      <c r="E281" s="15"/>
      <c r="F281" s="26"/>
      <c r="G281" s="26"/>
      <c r="H281" s="30"/>
    </row>
    <row r="282" spans="3:8" ht="51" x14ac:dyDescent="0.2">
      <c r="C282" s="18" t="s">
        <v>150</v>
      </c>
      <c r="E282" s="28" t="s">
        <v>188</v>
      </c>
      <c r="F282" s="26" t="s">
        <v>164</v>
      </c>
      <c r="G282" s="26">
        <v>30</v>
      </c>
      <c r="H282" s="30" t="s">
        <v>12</v>
      </c>
    </row>
    <row r="283" spans="3:8" x14ac:dyDescent="0.2">
      <c r="C283" s="18"/>
      <c r="E283" s="15"/>
      <c r="F283" s="26"/>
      <c r="G283" s="26"/>
      <c r="H283" s="30"/>
    </row>
    <row r="284" spans="3:8" ht="63.75" x14ac:dyDescent="0.2">
      <c r="C284" s="18" t="s">
        <v>189</v>
      </c>
      <c r="E284" s="15" t="s">
        <v>190</v>
      </c>
      <c r="F284" s="26" t="s">
        <v>15</v>
      </c>
      <c r="G284" s="26">
        <v>3</v>
      </c>
      <c r="H284" s="30" t="s">
        <v>12</v>
      </c>
    </row>
    <row r="285" spans="3:8" x14ac:dyDescent="0.2">
      <c r="C285" s="18"/>
      <c r="E285" s="15"/>
      <c r="F285" s="26"/>
      <c r="G285" s="26"/>
      <c r="H285" s="30"/>
    </row>
    <row r="286" spans="3:8" ht="28.5" x14ac:dyDescent="0.2">
      <c r="C286" s="18" t="s">
        <v>191</v>
      </c>
      <c r="E286" s="15" t="s">
        <v>192</v>
      </c>
      <c r="F286" s="26"/>
      <c r="G286" s="26"/>
      <c r="H286" s="30"/>
    </row>
    <row r="287" spans="3:8" x14ac:dyDescent="0.2">
      <c r="C287" s="18"/>
      <c r="E287" s="15"/>
      <c r="F287" s="26"/>
      <c r="G287" s="26"/>
      <c r="H287" s="30"/>
    </row>
    <row r="288" spans="3:8" x14ac:dyDescent="0.2">
      <c r="C288" s="18"/>
      <c r="E288" s="15" t="s">
        <v>193</v>
      </c>
      <c r="F288" s="26"/>
      <c r="G288" s="26"/>
      <c r="H288" s="30"/>
    </row>
    <row r="289" spans="3:8" x14ac:dyDescent="0.2">
      <c r="C289" s="18"/>
      <c r="E289" s="15" t="s">
        <v>194</v>
      </c>
      <c r="F289" s="26"/>
      <c r="G289" s="26"/>
      <c r="H289" s="30"/>
    </row>
    <row r="290" spans="3:8" ht="51" x14ac:dyDescent="0.2">
      <c r="C290" s="18"/>
      <c r="E290" s="15" t="s">
        <v>195</v>
      </c>
      <c r="F290" s="26" t="s">
        <v>15</v>
      </c>
      <c r="G290" s="26">
        <v>3</v>
      </c>
      <c r="H290" s="30" t="s">
        <v>12</v>
      </c>
    </row>
    <row r="291" spans="3:8" x14ac:dyDescent="0.2">
      <c r="C291" s="18"/>
      <c r="E291" s="15"/>
      <c r="F291" s="26"/>
      <c r="G291" s="26"/>
      <c r="H291" s="30"/>
    </row>
    <row r="292" spans="3:8" ht="41.25" x14ac:dyDescent="0.2">
      <c r="C292" s="18" t="s">
        <v>196</v>
      </c>
      <c r="E292" s="15" t="s">
        <v>197</v>
      </c>
      <c r="F292" s="26" t="s">
        <v>15</v>
      </c>
      <c r="G292" s="26">
        <v>3</v>
      </c>
      <c r="H292" s="30" t="s">
        <v>12</v>
      </c>
    </row>
    <row r="293" spans="3:8" x14ac:dyDescent="0.2">
      <c r="C293" s="18"/>
      <c r="E293" s="15"/>
      <c r="F293" s="26"/>
      <c r="G293" s="26"/>
      <c r="H293" s="30"/>
    </row>
    <row r="294" spans="3:8" ht="83.25" customHeight="1" x14ac:dyDescent="0.2">
      <c r="C294" s="18" t="s">
        <v>198</v>
      </c>
      <c r="E294" s="15" t="s">
        <v>199</v>
      </c>
      <c r="F294" s="26" t="s">
        <v>15</v>
      </c>
      <c r="G294" s="26">
        <v>3</v>
      </c>
      <c r="H294" s="30" t="s">
        <v>12</v>
      </c>
    </row>
    <row r="295" spans="3:8" ht="38.25" x14ac:dyDescent="0.2">
      <c r="C295" s="18"/>
      <c r="E295" s="33" t="s">
        <v>222</v>
      </c>
      <c r="F295" s="26"/>
      <c r="G295" s="26"/>
      <c r="H295" s="30"/>
    </row>
    <row r="296" spans="3:8" x14ac:dyDescent="0.2">
      <c r="C296" s="18"/>
      <c r="E296" s="2"/>
      <c r="F296" s="6"/>
      <c r="G296" s="6"/>
      <c r="H296" s="6"/>
    </row>
    <row r="297" spans="3:8" ht="178.5" x14ac:dyDescent="0.2">
      <c r="C297" s="18" t="s">
        <v>200</v>
      </c>
      <c r="E297" s="28" t="s">
        <v>201</v>
      </c>
      <c r="F297" s="26" t="s">
        <v>169</v>
      </c>
      <c r="G297" s="26">
        <v>3</v>
      </c>
      <c r="H297" s="30" t="s">
        <v>12</v>
      </c>
    </row>
    <row r="298" spans="3:8" ht="25.5" x14ac:dyDescent="0.2">
      <c r="C298" s="18"/>
      <c r="E298" s="33" t="s">
        <v>223</v>
      </c>
      <c r="F298" s="26"/>
      <c r="G298" s="26"/>
      <c r="H298" s="30"/>
    </row>
    <row r="299" spans="3:8" x14ac:dyDescent="0.2">
      <c r="C299" s="18"/>
      <c r="E299" s="28"/>
      <c r="F299" s="26"/>
      <c r="G299" s="26"/>
      <c r="H299" s="30"/>
    </row>
    <row r="300" spans="3:8" ht="25.5" x14ac:dyDescent="0.2">
      <c r="C300" s="18" t="s">
        <v>202</v>
      </c>
      <c r="E300" s="15" t="s">
        <v>203</v>
      </c>
      <c r="F300" s="26"/>
      <c r="G300" s="26"/>
      <c r="H300" s="30"/>
    </row>
    <row r="301" spans="3:8" ht="5.25" customHeight="1" x14ac:dyDescent="0.2">
      <c r="C301" s="18"/>
      <c r="E301" s="15"/>
      <c r="F301" s="26"/>
      <c r="G301" s="26"/>
      <c r="H301" s="30"/>
    </row>
    <row r="302" spans="3:8" x14ac:dyDescent="0.2">
      <c r="C302" s="18"/>
      <c r="E302" s="15" t="s">
        <v>204</v>
      </c>
      <c r="F302" s="34"/>
      <c r="G302" s="34"/>
      <c r="H302" s="34"/>
    </row>
    <row r="303" spans="3:8" x14ac:dyDescent="0.2">
      <c r="C303" s="18"/>
      <c r="E303" s="15" t="s">
        <v>205</v>
      </c>
      <c r="F303" s="34"/>
      <c r="G303" s="34"/>
      <c r="H303" s="34"/>
    </row>
    <row r="304" spans="3:8" x14ac:dyDescent="0.2">
      <c r="C304" s="18"/>
      <c r="E304" s="15" t="s">
        <v>206</v>
      </c>
      <c r="F304" s="34"/>
      <c r="G304" s="34"/>
      <c r="H304" s="34"/>
    </row>
    <row r="305" spans="1:10" x14ac:dyDescent="0.2">
      <c r="C305" s="18"/>
      <c r="E305" s="15" t="s">
        <v>207</v>
      </c>
      <c r="F305" s="34"/>
      <c r="G305" s="34"/>
      <c r="H305" s="34"/>
    </row>
    <row r="306" spans="1:10" x14ac:dyDescent="0.2">
      <c r="C306" s="18"/>
      <c r="E306" s="15" t="s">
        <v>208</v>
      </c>
      <c r="F306" s="34"/>
      <c r="G306" s="34"/>
      <c r="H306" s="34"/>
    </row>
    <row r="307" spans="1:10" x14ac:dyDescent="0.2">
      <c r="C307" s="18"/>
      <c r="E307" s="15" t="s">
        <v>209</v>
      </c>
      <c r="F307" s="34"/>
      <c r="G307" s="34"/>
      <c r="H307" s="34"/>
    </row>
    <row r="308" spans="1:10" x14ac:dyDescent="0.2">
      <c r="C308" s="18"/>
      <c r="E308" s="2"/>
      <c r="F308" s="29" t="s">
        <v>169</v>
      </c>
      <c r="G308" s="29">
        <v>1</v>
      </c>
      <c r="H308" s="31" t="s">
        <v>12</v>
      </c>
    </row>
    <row r="309" spans="1:10" x14ac:dyDescent="0.2">
      <c r="C309" s="18"/>
      <c r="E309" s="2"/>
      <c r="F309" s="29"/>
      <c r="G309" s="29"/>
      <c r="H309" s="31"/>
    </row>
    <row r="310" spans="1:10" ht="25.5" x14ac:dyDescent="0.2">
      <c r="C310" s="27" t="s">
        <v>210</v>
      </c>
      <c r="E310" s="28" t="s">
        <v>211</v>
      </c>
      <c r="F310" s="29" t="s">
        <v>212</v>
      </c>
      <c r="G310" s="29">
        <v>1</v>
      </c>
      <c r="H310" s="31" t="s">
        <v>12</v>
      </c>
    </row>
    <row r="311" spans="1:10" x14ac:dyDescent="0.2">
      <c r="C311" s="18"/>
      <c r="E311" s="15"/>
      <c r="F311" s="35"/>
      <c r="G311" s="35"/>
      <c r="H311" s="35"/>
    </row>
    <row r="312" spans="1:10" ht="51" x14ac:dyDescent="0.2">
      <c r="C312" s="27" t="s">
        <v>213</v>
      </c>
      <c r="E312" s="28" t="s">
        <v>214</v>
      </c>
      <c r="F312" s="29" t="s">
        <v>169</v>
      </c>
      <c r="G312" s="29">
        <v>1</v>
      </c>
      <c r="H312" s="31" t="s">
        <v>12</v>
      </c>
    </row>
    <row r="313" spans="1:10" x14ac:dyDescent="0.2">
      <c r="C313" s="18"/>
      <c r="E313" s="15"/>
      <c r="F313" s="35"/>
      <c r="G313" s="35"/>
      <c r="H313" s="35"/>
    </row>
    <row r="314" spans="1:10" ht="25.5" x14ac:dyDescent="0.2">
      <c r="A314" s="4"/>
      <c r="B314" s="4"/>
      <c r="C314" s="18"/>
      <c r="D314" s="4"/>
      <c r="E314" s="39" t="s">
        <v>225</v>
      </c>
      <c r="F314" s="40"/>
      <c r="G314" s="40"/>
      <c r="H314" s="40"/>
      <c r="I314" s="116"/>
      <c r="J314" s="117"/>
    </row>
    <row r="315" spans="1:10" x14ac:dyDescent="0.2">
      <c r="C315" s="18"/>
      <c r="E315" s="7"/>
      <c r="F315" s="1"/>
      <c r="G315" s="1"/>
      <c r="H315" s="1"/>
    </row>
    <row r="316" spans="1:10" x14ac:dyDescent="0.2">
      <c r="C316" s="18"/>
      <c r="E316" s="7"/>
      <c r="F316" s="26"/>
      <c r="G316" s="6"/>
      <c r="H316" s="6"/>
    </row>
    <row r="317" spans="1:10" x14ac:dyDescent="0.2">
      <c r="C317" s="22">
        <v>3</v>
      </c>
      <c r="E317" s="23" t="s">
        <v>215</v>
      </c>
      <c r="F317" s="32"/>
      <c r="G317" s="1"/>
      <c r="H317" s="1"/>
    </row>
    <row r="318" spans="1:10" x14ac:dyDescent="0.2">
      <c r="C318" s="18"/>
      <c r="E318" s="7"/>
      <c r="F318" s="32"/>
      <c r="G318" s="1"/>
      <c r="H318" s="1"/>
    </row>
    <row r="319" spans="1:10" ht="38.25" x14ac:dyDescent="0.2">
      <c r="C319" s="36" t="s">
        <v>117</v>
      </c>
      <c r="E319" s="15" t="s">
        <v>216</v>
      </c>
      <c r="F319" s="20" t="s">
        <v>164</v>
      </c>
      <c r="G319" s="20">
        <v>30</v>
      </c>
      <c r="H319" s="37" t="s">
        <v>12</v>
      </c>
    </row>
    <row r="320" spans="1:10" x14ac:dyDescent="0.2">
      <c r="C320" s="36"/>
      <c r="E320" s="15"/>
      <c r="F320" s="20"/>
      <c r="G320" s="20"/>
      <c r="H320" s="37"/>
    </row>
    <row r="321" spans="1:11" ht="89.25" x14ac:dyDescent="0.2">
      <c r="C321" s="36" t="s">
        <v>118</v>
      </c>
      <c r="E321" s="15" t="s">
        <v>217</v>
      </c>
      <c r="F321" s="20" t="s">
        <v>169</v>
      </c>
      <c r="G321" s="20">
        <v>3</v>
      </c>
      <c r="H321" s="37" t="s">
        <v>12</v>
      </c>
    </row>
    <row r="322" spans="1:11" x14ac:dyDescent="0.2">
      <c r="C322" s="36"/>
      <c r="E322" s="15"/>
      <c r="F322" s="20"/>
      <c r="G322" s="20"/>
      <c r="H322" s="37"/>
    </row>
    <row r="323" spans="1:11" x14ac:dyDescent="0.2">
      <c r="A323" s="4"/>
      <c r="B323" s="4"/>
      <c r="C323" s="18"/>
      <c r="D323" s="4"/>
      <c r="E323" s="39" t="s">
        <v>226</v>
      </c>
      <c r="F323" s="40"/>
      <c r="G323" s="40"/>
      <c r="H323" s="40"/>
      <c r="I323" s="116"/>
      <c r="J323" s="117"/>
    </row>
    <row r="324" spans="1:11" ht="15" customHeight="1" x14ac:dyDescent="0.2">
      <c r="C324" s="18"/>
      <c r="E324" s="7"/>
      <c r="F324" s="1"/>
      <c r="G324" s="1"/>
      <c r="H324" s="1"/>
    </row>
    <row r="325" spans="1:11" x14ac:dyDescent="0.2">
      <c r="C325" s="22" t="s">
        <v>121</v>
      </c>
      <c r="E325" s="23" t="s">
        <v>218</v>
      </c>
      <c r="F325" s="24"/>
      <c r="G325" s="24"/>
      <c r="H325" s="24"/>
    </row>
    <row r="326" spans="1:11" x14ac:dyDescent="0.2">
      <c r="C326" s="18"/>
      <c r="E326" s="2"/>
      <c r="F326" s="25"/>
      <c r="G326" s="26"/>
      <c r="H326" s="4"/>
    </row>
    <row r="327" spans="1:11" x14ac:dyDescent="0.2">
      <c r="C327" s="38" t="s">
        <v>219</v>
      </c>
      <c r="E327" s="2" t="s">
        <v>8</v>
      </c>
      <c r="F327" s="6"/>
      <c r="G327" s="6"/>
      <c r="H327" s="6"/>
    </row>
    <row r="328" spans="1:11" ht="6.75" customHeight="1" x14ac:dyDescent="0.2">
      <c r="C328" s="38"/>
      <c r="E328" s="2"/>
      <c r="F328" s="25"/>
      <c r="G328" s="26"/>
      <c r="H328" s="4"/>
    </row>
    <row r="329" spans="1:11" x14ac:dyDescent="0.2">
      <c r="C329" s="38" t="s">
        <v>220</v>
      </c>
      <c r="E329" s="2" t="s">
        <v>174</v>
      </c>
      <c r="F329" s="6"/>
      <c r="G329" s="6"/>
      <c r="H329" s="6"/>
    </row>
    <row r="330" spans="1:11" ht="6" customHeight="1" x14ac:dyDescent="0.2">
      <c r="C330" s="38"/>
      <c r="E330" s="2"/>
      <c r="F330" s="25"/>
      <c r="G330" s="26"/>
      <c r="H330" s="4"/>
    </row>
    <row r="331" spans="1:11" x14ac:dyDescent="0.2">
      <c r="C331" s="38" t="s">
        <v>120</v>
      </c>
      <c r="E331" s="2" t="s">
        <v>215</v>
      </c>
      <c r="F331" s="25"/>
      <c r="G331" s="26"/>
      <c r="H331" s="4"/>
    </row>
    <row r="332" spans="1:11" x14ac:dyDescent="0.2">
      <c r="E332" s="2"/>
      <c r="F332" s="25"/>
      <c r="G332" s="26"/>
      <c r="H332" s="4"/>
    </row>
    <row r="333" spans="1:11" x14ac:dyDescent="0.2">
      <c r="A333" s="110"/>
      <c r="B333" s="111"/>
      <c r="C333" s="111"/>
      <c r="D333" s="112"/>
      <c r="E333" s="127" t="s">
        <v>253</v>
      </c>
      <c r="F333" s="127"/>
      <c r="G333" s="127"/>
      <c r="H333" s="127"/>
      <c r="I333" s="127"/>
      <c r="J333" s="113"/>
      <c r="K333" s="50"/>
    </row>
    <row r="335" spans="1:11" ht="40.5" customHeight="1" x14ac:dyDescent="0.2">
      <c r="A335" s="4"/>
      <c r="B335" s="4"/>
      <c r="C335" s="4"/>
      <c r="D335" s="4"/>
    </row>
    <row r="336" spans="1:11" x14ac:dyDescent="0.2">
      <c r="A336" s="131" t="s">
        <v>252</v>
      </c>
      <c r="B336" s="132"/>
      <c r="C336" s="132"/>
      <c r="D336" s="132"/>
      <c r="E336" s="132"/>
      <c r="F336" s="132"/>
      <c r="G336" s="132"/>
      <c r="H336" s="132"/>
      <c r="I336" s="132"/>
      <c r="J336" s="133"/>
      <c r="K336" s="50"/>
    </row>
    <row r="339" spans="1:10" s="119" customFormat="1" x14ac:dyDescent="0.2">
      <c r="A339" s="118"/>
      <c r="B339" s="118"/>
      <c r="C339" s="118"/>
      <c r="D339" s="118"/>
      <c r="E339" s="134" t="s">
        <v>237</v>
      </c>
      <c r="F339" s="134"/>
      <c r="G339" s="134"/>
      <c r="H339" s="134"/>
      <c r="I339" s="134"/>
    </row>
    <row r="340" spans="1:10" s="119" customFormat="1" ht="8.25" customHeight="1" x14ac:dyDescent="0.2">
      <c r="A340" s="118"/>
      <c r="B340" s="118"/>
      <c r="C340" s="118"/>
      <c r="D340" s="118"/>
      <c r="F340" s="120"/>
      <c r="G340" s="121"/>
      <c r="H340" s="122"/>
      <c r="I340" s="123"/>
    </row>
    <row r="341" spans="1:10" s="119" customFormat="1" x14ac:dyDescent="0.2">
      <c r="A341" s="118"/>
      <c r="B341" s="118"/>
      <c r="C341" s="118"/>
      <c r="D341" s="118"/>
      <c r="E341" s="134" t="s">
        <v>253</v>
      </c>
      <c r="F341" s="134"/>
      <c r="G341" s="134"/>
      <c r="H341" s="134"/>
      <c r="I341" s="134"/>
    </row>
    <row r="342" spans="1:10" s="119" customFormat="1" x14ac:dyDescent="0.2">
      <c r="A342" s="118"/>
      <c r="B342" s="118"/>
      <c r="C342" s="118"/>
      <c r="D342" s="118"/>
      <c r="F342" s="120"/>
      <c r="G342" s="121"/>
      <c r="H342" s="122"/>
      <c r="I342" s="123"/>
    </row>
    <row r="343" spans="1:10" ht="3" customHeight="1" x14ac:dyDescent="0.2"/>
    <row r="344" spans="1:10" x14ac:dyDescent="0.2">
      <c r="A344" s="124" t="s">
        <v>53</v>
      </c>
      <c r="B344" s="125"/>
      <c r="C344" s="125"/>
      <c r="D344" s="125"/>
      <c r="E344" s="125"/>
      <c r="F344" s="125"/>
      <c r="G344" s="125"/>
      <c r="H344" s="125"/>
      <c r="I344" s="125"/>
      <c r="J344" s="126"/>
    </row>
    <row r="345" spans="1:10" x14ac:dyDescent="0.2">
      <c r="E345" s="48"/>
    </row>
    <row r="346" spans="1:10" x14ac:dyDescent="0.2">
      <c r="A346" s="139" t="s">
        <v>254</v>
      </c>
      <c r="B346" s="140"/>
      <c r="C346" s="140"/>
      <c r="D346" s="140"/>
      <c r="E346" s="140"/>
      <c r="F346" s="140"/>
      <c r="G346" s="140"/>
      <c r="H346" s="140"/>
      <c r="I346" s="140"/>
      <c r="J346" s="141"/>
    </row>
    <row r="347" spans="1:10" x14ac:dyDescent="0.2">
      <c r="E347" s="48"/>
    </row>
    <row r="348" spans="1:10" x14ac:dyDescent="0.2">
      <c r="A348" s="124" t="s">
        <v>255</v>
      </c>
      <c r="B348" s="125"/>
      <c r="C348" s="125"/>
      <c r="D348" s="125"/>
      <c r="E348" s="125" t="s">
        <v>255</v>
      </c>
      <c r="F348" s="125"/>
      <c r="G348" s="125"/>
      <c r="H348" s="125"/>
      <c r="I348" s="125"/>
      <c r="J348" s="126"/>
    </row>
    <row r="351" spans="1:10" x14ac:dyDescent="0.2">
      <c r="E351" s="51" t="s">
        <v>256</v>
      </c>
      <c r="I351" s="50" t="s">
        <v>257</v>
      </c>
    </row>
    <row r="451" spans="1:4" x14ac:dyDescent="0.2">
      <c r="A451" s="4"/>
      <c r="B451" s="4"/>
      <c r="C451" s="4"/>
      <c r="D451" s="4"/>
    </row>
    <row r="565" spans="1:4" x14ac:dyDescent="0.2">
      <c r="A565" s="4"/>
      <c r="B565" s="4"/>
      <c r="C565" s="4"/>
      <c r="D565" s="4"/>
    </row>
  </sheetData>
  <mergeCells count="49">
    <mergeCell ref="B225:E225"/>
    <mergeCell ref="F225:I225"/>
    <mergeCell ref="B213:E213"/>
    <mergeCell ref="B222:E222"/>
    <mergeCell ref="F222:I222"/>
    <mergeCell ref="B224:E224"/>
    <mergeCell ref="F224:I224"/>
    <mergeCell ref="C206:E206"/>
    <mergeCell ref="C207:E207"/>
    <mergeCell ref="C208:E208"/>
    <mergeCell ref="C209:E209"/>
    <mergeCell ref="C203:E203"/>
    <mergeCell ref="C204:E204"/>
    <mergeCell ref="C205:E205"/>
    <mergeCell ref="C199:E199"/>
    <mergeCell ref="C200:E200"/>
    <mergeCell ref="C201:E201"/>
    <mergeCell ref="C202:E202"/>
    <mergeCell ref="C196:E196"/>
    <mergeCell ref="C197:E197"/>
    <mergeCell ref="C198:E198"/>
    <mergeCell ref="C189:E189"/>
    <mergeCell ref="C190:E190"/>
    <mergeCell ref="C191:E191"/>
    <mergeCell ref="C192:E192"/>
    <mergeCell ref="C193:E193"/>
    <mergeCell ref="C185:E185"/>
    <mergeCell ref="C186:E186"/>
    <mergeCell ref="C187:E187"/>
    <mergeCell ref="C188:E188"/>
    <mergeCell ref="B6:E6"/>
    <mergeCell ref="C180:E180"/>
    <mergeCell ref="C181:E181"/>
    <mergeCell ref="C182:E182"/>
    <mergeCell ref="E171:I171"/>
    <mergeCell ref="B223:J223"/>
    <mergeCell ref="A344:J344"/>
    <mergeCell ref="A348:J348"/>
    <mergeCell ref="E333:I333"/>
    <mergeCell ref="A9:J9"/>
    <mergeCell ref="A336:J336"/>
    <mergeCell ref="E341:I341"/>
    <mergeCell ref="E339:I339"/>
    <mergeCell ref="A174:J174"/>
    <mergeCell ref="C183:E183"/>
    <mergeCell ref="C184:E184"/>
    <mergeCell ref="C194:E194"/>
    <mergeCell ref="C195:E195"/>
    <mergeCell ref="A346:J346"/>
  </mergeCells>
  <printOptions horizontalCentered="1"/>
  <pageMargins left="0.74803149606299213" right="0.59055118110236227" top="0.6692913385826772" bottom="0.78740157480314965" header="0.51181102362204722" footer="0.51181102362204722"/>
  <pageSetup paperSize="9" scale="92" orientation="portrait" r:id="rId1"/>
  <headerFooter alignWithMargins="0"/>
  <rowBreaks count="16" manualBreakCount="16">
    <brk id="32" max="9" man="1"/>
    <brk id="55" max="16383" man="1"/>
    <brk id="63" max="16383" man="1"/>
    <brk id="78" max="16383" man="1"/>
    <brk id="97" max="16383" man="1"/>
    <brk id="117" max="16383" man="1"/>
    <brk id="129" max="9" man="1"/>
    <brk id="141" max="9" man="1"/>
    <brk id="162" max="9" man="1"/>
    <brk id="189" max="9" man="1"/>
    <brk id="219" max="9" man="1"/>
    <brk id="239" max="9" man="1"/>
    <brk id="259" max="9" man="1"/>
    <brk id="280" max="9" man="1"/>
    <brk id="303" max="9" man="1"/>
    <brk id="35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Parkiralište ul. N. Dimić</vt:lpstr>
      <vt:lpstr>'Parkiralište ul. N. Dimić'!Podrucje_ispisa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Ceak</dc:creator>
  <cp:lastModifiedBy>Goranka Zornada</cp:lastModifiedBy>
  <cp:lastPrinted>2021-09-28T09:45:04Z</cp:lastPrinted>
  <dcterms:created xsi:type="dcterms:W3CDTF">2021-03-25T08:35:30Z</dcterms:created>
  <dcterms:modified xsi:type="dcterms:W3CDTF">2021-09-28T09:45:41Z</dcterms:modified>
</cp:coreProperties>
</file>